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mc:AlternateContent xmlns:mc="http://schemas.openxmlformats.org/markup-compatibility/2006">
    <mc:Choice Requires="x15">
      <x15ac:absPath xmlns:x15ac="http://schemas.microsoft.com/office/spreadsheetml/2010/11/ac" url="https://educacionec-my.sharepoint.com/personal/segundo_guerron_educacion_gob_ec/Documents/Documentos/2026- RENDICION DE CUENTAS FORMULARIOS EOD/"/>
    </mc:Choice>
  </mc:AlternateContent>
  <xr:revisionPtr revIDLastSave="0" documentId="8_{E8D47A3B-A43D-4570-BE0F-34AC5D5498DF}" xr6:coauthVersionLast="47" xr6:coauthVersionMax="47" xr10:uidLastSave="{00000000-0000-0000-0000-000000000000}"/>
  <bookViews>
    <workbookView xWindow="-120" yWindow="-120" windowWidth="20730" windowHeight="11160" xr2:uid="{00000000-000D-0000-FFFF-FFFF00000000}"/>
  </bookViews>
  <sheets>
    <sheet name="Hoja1" sheetId="1" r:id="rId1"/>
    <sheet name="Hoja2" sheetId="2" r:id="rId2"/>
    <sheet name="Hoja3" sheetId="3"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67" i="1" l="1"/>
  <c r="H166" i="1"/>
  <c r="H170" i="1"/>
  <c r="H169" i="1"/>
  <c r="H168" i="1"/>
  <c r="H178" i="1"/>
  <c r="H179" i="1"/>
  <c r="H180" i="1"/>
  <c r="H181" i="1"/>
  <c r="H182" i="1"/>
  <c r="H183" i="1"/>
  <c r="H176" i="1"/>
  <c r="H177" i="1"/>
  <c r="H171" i="1"/>
  <c r="H175" i="1"/>
  <c r="H174" i="1"/>
  <c r="H173" i="1"/>
  <c r="H172" i="1"/>
  <c r="M197" i="1" l="1"/>
  <c r="D53" i="1" l="1"/>
  <c r="D53" i="1"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<sst xmlns="http://schemas.openxmlformats.org/spreadsheetml/2006/main" count="651" uniqueCount="362">
  <si>
    <t>FORMULARIO DE RENDICIÓN DE CUENTAS</t>
  </si>
  <si>
    <t>FUNCIONES DEL ESTADO</t>
  </si>
  <si>
    <t>DATOS GENERALES</t>
  </si>
  <si>
    <t>RUC:</t>
  </si>
  <si>
    <t>INSTITUCIÓN:</t>
  </si>
  <si>
    <t xml:space="preserve"> SECTOR:</t>
  </si>
  <si>
    <t>NIVEL QUE RINDE CUENTAS:</t>
  </si>
  <si>
    <t>PROVINCIA:</t>
  </si>
  <si>
    <t>CANTÓN:</t>
  </si>
  <si>
    <t>PARROQUIA:</t>
  </si>
  <si>
    <t>DIRECCIÓN:</t>
  </si>
  <si>
    <t>EMAIL:</t>
  </si>
  <si>
    <t>TELÉFONO:</t>
  </si>
  <si>
    <t>PÁGINA WEB O RED SOCIAL:</t>
  </si>
  <si>
    <t>REPRESENTANTE LEGAL</t>
  </si>
  <si>
    <t>NOMBRES DEL REPRESENTANTE:</t>
  </si>
  <si>
    <t>CARGO DEL REPRESENTANTE:</t>
  </si>
  <si>
    <t>RESPONSABLE DEL PROCESO DE RENDICIÓN DE CUENTAS</t>
  </si>
  <si>
    <t>NOMBRES DEL RESPONSABLE:</t>
  </si>
  <si>
    <t>CARGO DEL RESPONSABLE:</t>
  </si>
  <si>
    <t>FECHA DE DESIGNACIÓN:</t>
  </si>
  <si>
    <t>RESPONSABLE DEL REGISTRO DEL INFORME DE RENDICIÓN DE CUENTAS</t>
  </si>
  <si>
    <t>DATOS DEL INFORME</t>
  </si>
  <si>
    <t>PERIODO DE RENDICIÓN DE CUENTAS</t>
  </si>
  <si>
    <t>FECHA DE INICIO:</t>
  </si>
  <si>
    <t>FECHA DE FIN:</t>
  </si>
  <si>
    <t>OBJETIVOS ESTRATÉGICOS/FUNCIONES O FINES</t>
  </si>
  <si>
    <t>OBJETVOS ESTRATÉGICOS/FUNCIONES O FINES</t>
  </si>
  <si>
    <t>TIPO(OBJETIVOS ESTRATÉGICOS</t>
  </si>
  <si>
    <t>COBERTURA INSTITUCIONAL(UAF)</t>
  </si>
  <si>
    <t>COBERTURA</t>
  </si>
  <si>
    <t>No. Unidades</t>
  </si>
  <si>
    <t>COBERTURA TERRITORIAL (EODS)</t>
  </si>
  <si>
    <t>NO. DE UNIDADES</t>
  </si>
  <si>
    <t>DESCRIPCIÓN DE LA COBERTURA</t>
  </si>
  <si>
    <t>COBERTURA INSTITUCIONAL:UNIDADES DE ATENCIÓN</t>
  </si>
  <si>
    <t>NIVEL</t>
  </si>
  <si>
    <t>N° DE UNIDADES</t>
  </si>
  <si>
    <t>N. USUARIOS</t>
  </si>
  <si>
    <t>GÉNERO</t>
  </si>
  <si>
    <t>NACIONALIDADES O PUEBLOS</t>
  </si>
  <si>
    <t>LINK AL MEDIO DE VERIFICACIÓN</t>
  </si>
  <si>
    <t>MASCULINO</t>
  </si>
  <si>
    <t>FEMENINO</t>
  </si>
  <si>
    <t>GLBTI</t>
  </si>
  <si>
    <t>MONTUBIO</t>
  </si>
  <si>
    <t>MESTIZO</t>
  </si>
  <si>
    <t>CHOLO</t>
  </si>
  <si>
    <t>INDIGENA</t>
  </si>
  <si>
    <t>AFROECUATORIANO</t>
  </si>
  <si>
    <t>IMPLEMENTACIÓN DE POLÍTICAS PÚBLICAS PARA LA IGUALDAD:</t>
  </si>
  <si>
    <t>IMPLEMENTACIÓN DE POLÍTICAS PÚBLICAS PARA LA IGUALDAD</t>
  </si>
  <si>
    <t>PONGA SI O NO</t>
  </si>
  <si>
    <t>DESCRIBA LA POLÍTICA IMPLEMENTADA</t>
  </si>
  <si>
    <t>DETALLE PRINCIPALES RESULTADOS OBTENIDOS</t>
  </si>
  <si>
    <t>EXPLIQUE CÓMO APORTA EL RESULTADO AL CUMPLIMIENTO DE LAS AGENDAS DE IGUALDAD</t>
  </si>
  <si>
    <t>IMPLEMENTACIÓN DE POLÍTICAS PÚBLICAS INTERCULTURALES</t>
  </si>
  <si>
    <t>IMPLEMENTACIÓN DE POLÍTICAS PÚBLICAS GENERACIONALES</t>
  </si>
  <si>
    <t>IMPLEMENTACIÓN DE POLÍTICAS PÚBLICAS DE DISCAPACIDADES</t>
  </si>
  <si>
    <t>IMPLEMENTACIÓN DE POLÍTICAS PÚBLICAS DE GÉNERO</t>
  </si>
  <si>
    <t>IMPLEMENTACIÓN DE POLÍTICAS PÚBLICAS DE MOVILIDAD HUMANA</t>
  </si>
  <si>
    <t>PLANIFICACIÓN PARTICIPATIVA:</t>
  </si>
  <si>
    <t>PLANIFICACIÓN PARTICIPATIVA</t>
  </si>
  <si>
    <t>PONGA SI o NO</t>
  </si>
  <si>
    <t>LINK AL MEDIO DE VERIFICACIÓN PUBLICADO EN LA PAG. WEB DE LA INSTITUCIÓN</t>
  </si>
  <si>
    <t>SE HAN IMPLEMENTADO MECANISMOS DE PARTICIPACIÓN CIUDADANA PARA LA FORMULACIÓN DE POLÍTICAS Y PLANES INSTITUCIONALES</t>
  </si>
  <si>
    <t>SE COORDINA CON LAS INSTANCIAS DE PARTICIPACIÓN EXISTENTES EN EL TERRITORIO</t>
  </si>
  <si>
    <t>MECANISMOS DE PARTICIPACIÓN CIUDADANA:</t>
  </si>
  <si>
    <t>MECANISMOS DE PARTICIPACIÓN CIUDADANA</t>
  </si>
  <si>
    <t>NÚMERO DE MECANISMOS IMPLEMENTADOS EN EL AÑO</t>
  </si>
  <si>
    <t>AUDIENCIA PÚBLICA</t>
  </si>
  <si>
    <t>CONSEJOS CONSULTIVOS</t>
  </si>
  <si>
    <t>LINK DE ACCESO AL MEDIO DE VERIFICACIÓN</t>
  </si>
  <si>
    <t>CONSEJOS CIUDADANOS SECTORIALES</t>
  </si>
  <si>
    <t>DIÁLOGOS PERIÓDICOS DE DELIBERACIÓN</t>
  </si>
  <si>
    <t>AGENDA PÚBLICA DE CONSULTA A LA CIUDADANÍA</t>
  </si>
  <si>
    <t>OTROS</t>
  </si>
  <si>
    <t>MECANISMOS DE CONTROL SOCIAL:</t>
  </si>
  <si>
    <t>MECANISMOS DE CONTROL SOCIAL GENERADOS POR LA COMUNIDAD</t>
  </si>
  <si>
    <t>NÚMERO DE MECANISMOS</t>
  </si>
  <si>
    <t>VEEDURÍAS CIUDADANAS</t>
  </si>
  <si>
    <t>OBSERVATORIOS CIUDADANOS</t>
  </si>
  <si>
    <t>DEFENSORÍAS COMUNITARIAS</t>
  </si>
  <si>
    <t>COMITÉS DE USUARIOS DE SERVICIOS</t>
  </si>
  <si>
    <t>PROCESO DE RENDICIÓN DE CUENTAS:</t>
  </si>
  <si>
    <t>FASE</t>
  </si>
  <si>
    <t>PASOS DEL PROCESO DE RENDICIÓN DE CUENTAS</t>
  </si>
  <si>
    <t>PONGA SI</t>
  </si>
  <si>
    <t>DESCRIBA LA EJECUCIÓN DE LOS PASOS</t>
  </si>
  <si>
    <t>FASE 0</t>
  </si>
  <si>
    <t>CONFORMACIÓN DEL EQUIPO DE RENDICIÓN DE CUENTAS</t>
  </si>
  <si>
    <t>DISEÑO DE LA PROPUESTA DEL PROCESO DE RENDICIÓN DE CUENTAS</t>
  </si>
  <si>
    <t>FASE 1</t>
  </si>
  <si>
    <t>EVALUACIÓN DE LA GESTIÓN INSTITUCIONAL:</t>
  </si>
  <si>
    <t>LLENADO DEL FORMULARIO DE INFORME DE RENDICIÓN DE CUENTAS ESTABLECIDO POR EL CPCCS</t>
  </si>
  <si>
    <t>REDACCIÓN DEL INFORME DE RENDICIÓN DE CUENTAS</t>
  </si>
  <si>
    <t>SOCIALIZACIÓN INTERNA Y APROBACIÓN DEL INFORME DE RENDICIÓN DE CUENTAS POR PARTE DE LOS RESPONSABLES</t>
  </si>
  <si>
    <t>FASE 2</t>
  </si>
  <si>
    <t>DIFUSIÓN DEL INFORME DE RENDICIÓN DE CUENTAS A TRAVÉS DE DISTINTOS MEDIOS</t>
  </si>
  <si>
    <t>PLANIFICACIÓN DE LOS EVENTOS PARTICIPATIVOS</t>
  </si>
  <si>
    <t>REALIZACIÓN DEL EVENTO DE RENDICIÓN DE CUENTAS A LA CIUDADANÍA</t>
  </si>
  <si>
    <t>RINDIÓ CUENTAS A LA CIUDADANÍA EN LA PLAZO ESTABLECIDO</t>
  </si>
  <si>
    <t>INCORPORACIÓN DE LOS APORTES CIUDADANOS EN EL INFORME DE RENDICIÓN DE CUENTAS</t>
  </si>
  <si>
    <t>FASE 3</t>
  </si>
  <si>
    <t>ENTREGA DEL INFORME DE RENDICIÓN DE CUENTAS AL CPCCS, A TRAVÉS DEL INGRESO DEL INFORME EN EL SISTEMA VIRTUAL</t>
  </si>
  <si>
    <t>DESCRIBA LOS PRINCIPALES APORTES CIUDADANOS RECIBIDOS:</t>
  </si>
  <si>
    <t>DATOS DE LA DELIBERACIÓN PÚBLICA Y EVALUACIÓN CIUDADANA DE RENDICIÓN DE CUENTAS:</t>
  </si>
  <si>
    <t>Fecha en que se realizó la deliberación pública y evaluación ciudadana de rendición de cuentas:</t>
  </si>
  <si>
    <t>N° DE USUARIOS</t>
  </si>
  <si>
    <t>INCORPORACIÓN DE LOS APORTES CIUDADANOS DE LA RENDICIÓN DE CUENTAS DEL AÑO ANTERIOR EN LA GESTIÓN INSTITUCIONAL:</t>
  </si>
  <si>
    <t>DESCRIBA LOS PRINCIPALES APORTES CIUDADANOS REPORTADOS EN LA RENDICIÓN DE CUENTAS DEL PERIODO ANTERIOR</t>
  </si>
  <si>
    <t>SE INCORPORÓ EL APORTE CIUDADANO EN LA GESTIÓN INSTITUCIONAL? PONGA SÍ O NO</t>
  </si>
  <si>
    <t>PORCENTAJE DE AVANCES DE CUMPLIMIENTO</t>
  </si>
  <si>
    <t>DESCRIPCIÓN DE RESULTADOS</t>
  </si>
  <si>
    <t>DIFUSIÓN Y COMUNICACIÓN DE LA GESTIÓN INSTITUCIONAL:</t>
  </si>
  <si>
    <t>MEDIOS DE VERIFICACIÓN</t>
  </si>
  <si>
    <t>No. DE MEDIOS</t>
  </si>
  <si>
    <t>PORCENTAJE DEL PPTO. DEL PAUTAJE QUE SE DESTINO A MEDIOS LOCALES Y REGIONALES</t>
  </si>
  <si>
    <t>PORCENTAJE DEL PPTO. DEL PAUTAJE QUE SE DESTINÓ A MEDIOS NACIONAL</t>
  </si>
  <si>
    <t>PORCENTAJE DEL PPTO DEL PAUTAJE QUE SE DESTINO A MEDIOS INTERNACIONALES</t>
  </si>
  <si>
    <t>NOMBRE DE MEDIO</t>
  </si>
  <si>
    <t>MONTO</t>
  </si>
  <si>
    <t>MINUTOS</t>
  </si>
  <si>
    <t>Radio</t>
  </si>
  <si>
    <t>Prensa</t>
  </si>
  <si>
    <t>Televisión</t>
  </si>
  <si>
    <t>Medios digitales</t>
  </si>
  <si>
    <t>TRANSPARENCIA Y ACCESO A LA INFORMACIÓN DE LA GESTIÓN INSTITUCIONAL Y DE SU RENDICIÓN DE CUENTAS:</t>
  </si>
  <si>
    <t>MECANISMOS ADOPTADOS</t>
  </si>
  <si>
    <t>LINK AL MEDIO DE VERIFICACIÓN PUBLICADO EN LA PÁG. WEB DE LA INSTITUCIÓN</t>
  </si>
  <si>
    <t>PUBLICACIÓN EN LA PÁG. WEB DE LOS CONTENIDOS ESTABLECIDOS EN EL ART. 7 DE LA LOTAIP</t>
  </si>
  <si>
    <t>PUBLICACIÓN EN LA PÁG. WEB DEL INFORME DE RENDICIÓN DE CUENTAS Y SUS MEDIOS DE VERIFICACIÓN ESTABLECIDOS EN EL LITERAL M, DEL ART. 7 DE LA LOTAIP</t>
  </si>
  <si>
    <t>PLANIFICACIÓN: SE REFIERE A LA ARTICULACIÓN DE POLÍTICAS PÚBLICAS:</t>
  </si>
  <si>
    <t>LA INSTITUCIÓN TIENE ARTICULADO EL PLAN ESTRATÉGICO INSTITUCIONAL</t>
  </si>
  <si>
    <t>LA INSTITUCIÓN TIENE ARTICULADAS SUS POA AL PLAN NACIONAL DE DESARROLLO</t>
  </si>
  <si>
    <t>EL POA ESTÁ ARTICULADO AL PLAN ESTRATÉGICO</t>
  </si>
  <si>
    <t>CUMPLIMIENTO DE LA EJECUCIÓN PROGRAMÁTICA:</t>
  </si>
  <si>
    <t>OBJETIVOS ESTRATEGICOS/COMPETENCIAS EXCLUSIVAS</t>
  </si>
  <si>
    <t>META POA</t>
  </si>
  <si>
    <t>INDICADORES</t>
  </si>
  <si>
    <t>RESULTADOS</t>
  </si>
  <si>
    <t>% CUMPLIMIENTO DE LA GESTIÓN</t>
  </si>
  <si>
    <t>DESCRIPCIÓN DE LA GESTIÓN POR META</t>
  </si>
  <si>
    <t>DESCRIPCIÓN DE COMO APORTA EL RESULTADO ALCANZADO AL LOGRO</t>
  </si>
  <si>
    <t>OBJETIVO ESTRATÉGICO</t>
  </si>
  <si>
    <t>NO. DE META</t>
  </si>
  <si>
    <t>DESCRIPCIÓN</t>
  </si>
  <si>
    <t>TOTALES PLANIFICAD OS</t>
  </si>
  <si>
    <t>TOTALES CUMPLIDOS</t>
  </si>
  <si>
    <t>CUMPLIMIENTO DE LA EJECUCIÓN PRESUPUESTARIA:</t>
  </si>
  <si>
    <t>TIPO</t>
  </si>
  <si>
    <t>PRESUPUESTO PLANIFICADO</t>
  </si>
  <si>
    <t>PRESUPUESTO EJECUTADO</t>
  </si>
  <si>
    <t>PRESUPUESTO INSTITUCIONAL:</t>
  </si>
  <si>
    <t>TOTAL DE PRESUPUESTO INSTITUCIONAL CODIFICADO</t>
  </si>
  <si>
    <t>GASTO CORRIENTE PLANIFICADO</t>
  </si>
  <si>
    <t>GASTO CORRIENTE EJECUTADO</t>
  </si>
  <si>
    <t>GASTO DE INVERSIÓN PLANIFICADO</t>
  </si>
  <si>
    <t>GASTO DE INVERSIÓN EJECUTADO</t>
  </si>
  <si>
    <t>% EJECUCIÓN PRESUPUESTARIA</t>
  </si>
  <si>
    <t>PROCESOS DE CONTRATACIÓN Y COMPRAS PÚBLICAS DE BIENES Y SERVICIOS:</t>
  </si>
  <si>
    <t>TIPO DE CONTRATACIÓN (CATÁLOGO ELECTRÓNICO, COTIZACIÓN, ÍNFIMA CUANTÍA, MENOR CUANTÍA B Y S, PUBLICACIÓN, RÉGIMEN ESPECIAL (Todos los procesos), SUBASTA INVERSA ELECTRÓNICA)</t>
  </si>
  <si>
    <t>ESTADO ACTUAL</t>
  </si>
  <si>
    <t>Número Total Adjudicados</t>
  </si>
  <si>
    <t>Valor Total Adjudicados</t>
  </si>
  <si>
    <t>Número Total Finalizados</t>
  </si>
  <si>
    <t>Valor Total Finalizados</t>
  </si>
  <si>
    <t>ENAJENACIÓN, DONACIONES Y EXPROPIACIONES DE BIENES:</t>
  </si>
  <si>
    <t>BIEN</t>
  </si>
  <si>
    <t>VALOR TOTAL</t>
  </si>
  <si>
    <t>DONACIONES REALIZADAS</t>
  </si>
  <si>
    <t>INCORPORACIÓN DE RECOMENDACIONES Y DICTÁMENES POR PARTE DE LAS ENTIDADES DE LA FUNCIÓN DE TRANSPARENCIA Y CONTROL SOCIAL Y LA PROCURADURÍA</t>
  </si>
  <si>
    <t xml:space="preserve"> GENERAL DEL ESTADO:</t>
  </si>
  <si>
    <t>ENTIDAD QUE RECOMIENDA</t>
  </si>
  <si>
    <t>N0. DE INFORME DE LA ENTIDAD QUE RECOMIENDA</t>
  </si>
  <si>
    <t>NO. DE INFORME DE CUMPLIMIENTO</t>
  </si>
  <si>
    <t>% DE CUMPLIMIENTO DE LAS RECOMENDACION ES</t>
  </si>
  <si>
    <t>OBSERVACIONES</t>
  </si>
  <si>
    <t>CONTRALORÍA GENERAL DEL ESTADO.</t>
  </si>
  <si>
    <t>SUPERINTENDENCIA DE BANCOS Y SEGUROS.</t>
  </si>
  <si>
    <t>SUPERINTENDENCIA DE COMPAÑIAS Y VALORES.</t>
  </si>
  <si>
    <t>SUPERINTENDENCIA DE COMUNICACIONES.</t>
  </si>
  <si>
    <t>DEFENSORÍA DEL PUEBLO.</t>
  </si>
  <si>
    <t>CONSEJO DE PARTICIPACIÓN CIUDADANA Y CONTROL SOCIAL.</t>
  </si>
  <si>
    <t>SUPERINTENDENCIA DE ECONOMÍA POPULAR Y SOLIDARIA.</t>
  </si>
  <si>
    <t>SUPERINTENDENCIA DE CONTROL DEL PODER DE MERCADO.</t>
  </si>
  <si>
    <t>CONSEJO DE REGULACIÓN Y DESARROLLO DE LA INFORMACIÓN Y COMUNICACIÓN.</t>
  </si>
  <si>
    <t>PROCURADURÍA GENERAL DEL ESTADO.</t>
  </si>
  <si>
    <t>CONSEJO DE ASEGURAMIENTO DE LA CALIDAD DE LA EDUCACIÓN SUPERIOR</t>
  </si>
  <si>
    <t>FUNCIÓN A LA QUE PERTENECE</t>
  </si>
  <si>
    <t>Dirección Distrital 21D03 Cuyabeno – Putumayo – Educación</t>
  </si>
  <si>
    <t>Ejecutiva</t>
  </si>
  <si>
    <t xml:space="preserve">Urbano </t>
  </si>
  <si>
    <t xml:space="preserve">Distrital </t>
  </si>
  <si>
    <t>Sucumbíos</t>
  </si>
  <si>
    <t>Cuyabeno</t>
  </si>
  <si>
    <t>Tarapoa</t>
  </si>
  <si>
    <t>Pablo Ruben Cevallos y Edgar Zambrano</t>
  </si>
  <si>
    <t>www.educacion.gob.ec</t>
  </si>
  <si>
    <t>Director Distrital</t>
  </si>
  <si>
    <t>Jefferson Orley Caiza Franco</t>
  </si>
  <si>
    <t xml:space="preserve">Yenny Magdalena Zambrano Palacios </t>
  </si>
  <si>
    <t>Analista de Planificación 2</t>
  </si>
  <si>
    <t>Jeferson Jesús Barragán Maldonado</t>
  </si>
  <si>
    <t xml:space="preserve">Analista Distrital de Tecnologías de la Información y Comunicaciones </t>
  </si>
  <si>
    <t>Cuyabeno, 07 de mayo de 2025</t>
  </si>
  <si>
    <t>jefferson.caiza@educacion.gob.ec</t>
  </si>
  <si>
    <t>OEI 1: Incrementar la reinserción con una nivelación escolar, que promueva la permanencia, promoción y culminación de los estudios, con enfoque intercultural e intercultural bilingüe, inclusión, equidad de género y pertinencia territorial.</t>
  </si>
  <si>
    <t>OEI 2: Incrementar el acceso, permanencia y culminación de estudios en todos los niveles, con énfasis en los grupos vulnerables de atención prioritaria, así como en las comunidades rurales, pueblos y nacionalidades.</t>
  </si>
  <si>
    <t>Incrementar el acceso, promover la permanencia y fortalecer el sistema de educación superior universitaria, técnica y tecnológica, con criterios de calidad, inclusión, pertinencia, democracia, con un enfoque hacia la inserción laboral.</t>
  </si>
  <si>
    <t>OEI 4: Fortalecer las capacidades institucionales.</t>
  </si>
  <si>
    <t xml:space="preserve">DISTRITAL </t>
  </si>
  <si>
    <t>SI</t>
  </si>
  <si>
    <t>Incrementar la calidad del servicio educativo en todos los niveles y modalidades, con enfoque intercultural, intercultural bilingüe y de inclusión.</t>
  </si>
  <si>
    <t>amie.educacion.gob.ec
https://educacion.gob.ec/base-de-datos/</t>
  </si>
  <si>
    <t>amie.educacion.gob.ec
https://educacion.gob.ec/base-de-datos/
https://educarecuador.gob.ec/sistema-de-gestion-de-control-escolar/</t>
  </si>
  <si>
    <t>5905 estudiantes</t>
  </si>
  <si>
    <t>364 docentes</t>
  </si>
  <si>
    <t>Promover la educación inclusiva para personas con discapacidad, garantizando acceso a educación de calidad.</t>
  </si>
  <si>
    <t>Talleres de  Prevención de las Violencia en el Sistema Educativo</t>
  </si>
  <si>
    <t>Prevención y reducción del embarazo en niñas y adolescentes, en el marco de la promoción del ejercicio de los derechos sexuales y derechos reproductivos, del derecho a la integridad personal, a una vida libre de violencia;</t>
  </si>
  <si>
    <t>Personal docente capacitado 
Estudiates con NEE atendidos y evaluados</t>
  </si>
  <si>
    <t>Capacitación en interculturalidad y enfoque inclusivo</t>
  </si>
  <si>
    <t>Mejor rendimiento académico</t>
  </si>
  <si>
    <t>https://educacion.gob.ec/</t>
  </si>
  <si>
    <t xml:space="preserve">Ampliacion de oferta al nivel de básica superior y bachillerato en diferente especialidades con el nuevo catalogo de figuras profesionales </t>
  </si>
  <si>
    <t>Contribuye a reducir desigualdades estructurales que afectan a las nacionalidades y  pueblos indígenas</t>
  </si>
  <si>
    <t xml:space="preserve">Mejoramiento academico en los NEE y el personal docente con bases y estrategias para seguir impartindo sus conocimientos y habilidades </t>
  </si>
  <si>
    <t xml:space="preserve">Derecho a la inclusión y conocimientos adquiridos </t>
  </si>
  <si>
    <t>Educación de calidad
Oportunidades de prepararse a los jovenes de comunidades alejadas del serctor urbano</t>
  </si>
  <si>
    <t>NO</t>
  </si>
  <si>
    <t>Entre docentes y estudiante la cobertura territorial es de 6269</t>
  </si>
  <si>
    <t xml:space="preserve">Para dar cumplimiento al Memorando Nro. MINEDEC-CZ1-2026-00738-M de fecha Ibarra, 22 de enero de 2026, en la sala de reuniones de la Dirección Distrital se socializa el mencionado Memorando a los funcionarios a nivel distrital.
Con Memorando Nro. MINEDEC-CZ1-21D03-DDP-2026-0013-M de fechaTarapoa, 26 de enero de 2026, se procede a solicitar al señor director distrital se delegue a los funcionarios para el proceso de Rendición de Cuentas Ejercicio Fiscal 2025.
Con Memorando Nro. MINEDEC-CZ1-21D03-2026-0083-M de fecha Cuyabeno, 26 de enero de 2026, suscrito por el Ing. Jefferson Orley Caiza Franco DIRECTOR DISTRITAL 21D03 CUYABENO PUTUMAYO - EDUCACIÓN realiza la Delegación de funcionarios para el proceso de Rendición de Cuentas Ejercicio Fiscal 2025.
</t>
  </si>
  <si>
    <t>https://educacionec-my.sharepoint.com/:f:/g/personal/yennym_zambranop_educacion_gob_ec/IgDvENxx5waCR6DPYjFrmABaAZG58Q9FuiOOlTCsRsbVJwY?e=5JvG28</t>
  </si>
  <si>
    <t xml:space="preserve">Se realiza la revisión del primer documento del Informe Narrativo y se procede al llenado del formulario </t>
  </si>
  <si>
    <t>Se dará cumplimiento de acuerdo con el cronograma y hoja de ruta proceso RC2025 Minedec</t>
  </si>
  <si>
    <t>El equipo responsable realiza una reunión de trabajo y evalua la Gestión Institucional por División y Unidad, con el objetivo de medir el desempeño, la eficiencia y el impacto de las políticas, programas y servicios educativos, con el fin de mejorar la calidad y garantizar el cumplimiento de objetivos estratégicos.</t>
  </si>
  <si>
    <t>Se dió cumpliendo con los parametros establecidos en los lineamientos, de la misma manera se coordinó con cada una de las Uidades y Divisiones a Nivel Distrital y se solicitó mediante Memorando Nro. MINEDEC-CZ1-21D03-DDP-2026-0023-M de fecha Tarapoa, 28 de enero de 2026, el informe anual por División y Unidad administrativa.</t>
  </si>
  <si>
    <t>https://educacionec-my.sharepoint.com/:b:/g/personal/yennym_zambranop_educacion_gob_ec/IQCSE4tibj9KSIHEqDjKHGyUAe9nxJAVHRdVhtw6ZoaOrWc?e=XZTnNv</t>
  </si>
  <si>
    <t>El responsable del equipo procedió a consolidar el informe de rendición de cuentas, acorde a la información compilada de cada Unidad y División.</t>
  </si>
  <si>
    <t>https://educacionec-my.sharepoint.com/:b:/g/personal/yennym_zambranop_educacion_gob_ec/IQDRuOA7as56TohN3ThQtt6MAd5lLA_Y1i0EVj4jVydTDpU?e=2zU2dV</t>
  </si>
  <si>
    <t>Una vez consolidado el informe final de Rendición de cuentas con la información recopilada por cada una de las Unidades y Divisiones se procede a la socialización a cada uno de los líderes mediante el Memorando Nro. MINEDEC-CZ1-21D03-DDP-2026-0039-M de fecha Tarapoa, 13 de febrero de 2026.
De la misma manera una vez socializado a cada una de las Unidades y Divisiones se procede a remitir el Memorando Nro. MINEDEC-CZ1-21D03-DDP-2026-0040-M de fecha Tarapoa, 13 de febrero de 2026, solicitando PROBACIÓN DEL INFORME DE GESTIÓN PARA RENDICIÓN DE CUENTAS AÑO 2025.
Mediante Memorando Nro. MINEDEC-CZ1-21D03-2026-0189-M de fecha Cuyabeno, 13 de febrero de 2026, suscrito por el Ing. Jefferson Orley Caiza Franco DIRECTOR DISTRITAL 21D03 CUYABENO PUTUMAYO - EDUCACIÓN, APRUEBA EL INFORME DE GESTIÓN PARA RENDICIÓN DE CUENTAS AÑO 2025.</t>
  </si>
  <si>
    <t>https://educacionec-my.sharepoint.com/:f:/g/personal/yennym_zambranop_educacion_gob_ec/IgDnuF7EbJGVT6Z4eXFCw55_AcQBNSmm7RUlU89IFDxvjxA?e=R0GIsQ</t>
  </si>
  <si>
    <t>Si</t>
  </si>
  <si>
    <t xml:space="preserve">Transporte escolar </t>
  </si>
  <si>
    <t>Se dotó de enero a diciembre de 2025, logrando tener resguardados los bienes de las instituciones educativas y beneficiando a la población con trabajos rotativos</t>
  </si>
  <si>
    <t xml:space="preserve">Se doto en un 60% el transporte escolar, por tres procesos que suspendio el sercop para revisión 
Mediante el convenio firmado con el Gad Putumayo el transporte se dio cumplimiento al 100% sin novedades </t>
  </si>
  <si>
    <t>Se dió cumplimiento con la entrega del mobiliario escolar, textos, uniformes, etc</t>
  </si>
  <si>
    <t xml:space="preserve">Seguridad y vigilancia para las instituciones educativas a nivel distrital </t>
  </si>
  <si>
    <t xml:space="preserve">NO </t>
  </si>
  <si>
    <t>NINGUNA</t>
  </si>
  <si>
    <t>https://educacionec-my.sharepoint.com/:f:/g/personal/yennym_zambranop_educacion_gob_ec/IgC58hRcsjouQr0oU81sBjECATzgE4docRibG_dM11fshQo?e=WdeWO5</t>
  </si>
  <si>
    <t>https://www.compraspublicas.gob.ec/ProcesoContratacion/compras/PC/informacionProcesoContratacion2.cpe?idSoliCompra=duaf46HEtIZJBCgPrLnhkU5Fd7fGUmN6MnguZJ8SthQ,
https://www.compraspublicas.gob.ec/ProcesoContratacion/compras/PC/informacionProcesoContratacion2.cpe?idSoliCompra=zrGCfqP88vwIHsZlJHfbkZrn9xCVgkkrPeDFwEE68OI,
https://educacionec-my.sharepoint.com/:f:/g/personal/yennym_zambranop_educacion_gob_ec/IgC58hRcsjouQr0oU81sBjECATzgE4docRibG_dM11fshQo?e=WdeWO5</t>
  </si>
  <si>
    <t xml:space="preserve">CATÁLOGO ELECTRÓNICO </t>
  </si>
  <si>
    <t xml:space="preserve">ÍNFIMA CUANTÍA  </t>
  </si>
  <si>
    <t xml:space="preserve">SUBASTA INVERSA ELECTRONICO  </t>
  </si>
  <si>
    <t xml:space="preserve">LICITACIÓN DE SEGUROS </t>
  </si>
  <si>
    <t xml:space="preserve">NA </t>
  </si>
  <si>
    <t xml:space="preserve">https://www.compraspublicas.gob.ec/ProcesoContratacion/compras/PC/informacionProcesoContratacion2.cpe?idSoliCompra=qy5stcm1hhqWrs60lvZc2K4XXfte6Cbg_tg-dG538_E,  </t>
  </si>
  <si>
    <t xml:space="preserve"> https://www.compraspublicas.gob.ec/ProcesoContratacion/compras/PC/buscarProceso.cpe?trx=50007</t>
  </si>
  <si>
    <t>PROGRAMA 01</t>
  </si>
  <si>
    <t>ADMINISTRACION CENTRAL</t>
  </si>
  <si>
    <t>PROGRAMA 55</t>
  </si>
  <si>
    <t>EDUCACION INICIAL</t>
  </si>
  <si>
    <t>PROGRAMA 56</t>
  </si>
  <si>
    <t>EDUCACION BASICA</t>
  </si>
  <si>
    <t>PROGRAMA 57</t>
  </si>
  <si>
    <t>BACHILLERATO</t>
  </si>
  <si>
    <t>PROGRAMA 58</t>
  </si>
  <si>
    <t>EDUCACION PARA ADULTOS</t>
  </si>
  <si>
    <t>PROGRAMA 59</t>
  </si>
  <si>
    <t>CALIDAD EDUCATIVA</t>
  </si>
  <si>
    <t>Se siga dotando de recursos educativos</t>
  </si>
  <si>
    <t>Agua Potable</t>
  </si>
  <si>
    <t>Energia Electrica</t>
  </si>
  <si>
    <t>Telecomunicaciones</t>
  </si>
  <si>
    <t>Servicio de Seguridad y Vigilancia</t>
  </si>
  <si>
    <t>Servicios de Aseo Lavado de Vestimenta de Trabajo Fumigacion Desinfeccion Limpieza de Instalaciones manejo de desechos contaminados recuperacion y clasificacion de materiales reciclables</t>
  </si>
  <si>
    <t>Combustibles</t>
  </si>
  <si>
    <t>Pasajes al Interior</t>
  </si>
  <si>
    <t>Viaticos y Subsistencias en el Interior</t>
  </si>
  <si>
    <t>Edificios Locales Residencias y Cableado Estructurado (Instalacion Mantenimiento y Reparacion)</t>
  </si>
  <si>
    <t>Maquinarias y Equipos (Instalacion Mantenimiento y Reparacion)</t>
  </si>
  <si>
    <t>Vehiculos (Servicio para Mantenimiento y Reparacion)</t>
  </si>
  <si>
    <t>Repuestos y Accesorios</t>
  </si>
  <si>
    <t>Lubricantes</t>
  </si>
  <si>
    <t>Materiales de Impresion Fotografia Reproduccion y Publicaciones</t>
  </si>
  <si>
    <t>Tasas Generales Impuestos Contribuciones Permisos Licencias y Patentes</t>
  </si>
  <si>
    <t>Seguros</t>
  </si>
  <si>
    <t>Obligaciones con el IESS por Responsabilidad Patronal</t>
  </si>
  <si>
    <t>A Jubilados Patronales</t>
  </si>
  <si>
    <t>Obligaciones de Ejercicios Anteriores por Egresos de Personal</t>
  </si>
  <si>
    <t>Materiales de Oficina</t>
  </si>
  <si>
    <t>Materiales de Aseo</t>
  </si>
  <si>
    <t>Vestuario Lenceria Prendas de Proteccion y Accesorios para Uniformes del personal de proteccion vigilancia y seguridad</t>
  </si>
  <si>
    <t>Transporte de Personal</t>
  </si>
  <si>
    <t>Materiales Didacticos</t>
  </si>
  <si>
    <t>Insumos Bienes y Materiales para Produccion de Programas de Radio Television Eventos Culturales Artisticos y Entretenimiento en General</t>
  </si>
  <si>
    <t>Mobiliario</t>
  </si>
  <si>
    <t>Maquinarias y Equipos</t>
  </si>
  <si>
    <t>Bienes Artisticos Culturales Deportivos y Simbolos Patrios</t>
  </si>
  <si>
    <t>Fletes y Maniobras</t>
  </si>
  <si>
    <t>Edicion Impresion Reproduccion Publicaciones Suscripciones Fotocopiado Traduccion Empastado Enmarcacion Serigrafia Fotografia Carnetizacion Filmacion e Imagenes Satelitales</t>
  </si>
  <si>
    <t>Honorarios por Contratos Civiles de Servicios</t>
  </si>
  <si>
    <t xml:space="preserve">PORCENTAJE DE EJECUCIÓN PRESUPUESTARIA </t>
  </si>
  <si>
    <t>NÚMERO DE ESTUDIANTES DOTADOS CON UNIFORMES ESCOLARES INTERCULTURALES</t>
  </si>
  <si>
    <t>Número de Modelos de Vinculación de Bachillerato, elaborados</t>
  </si>
  <si>
    <t>NÚMERO DE INSTITUCIONES EDUCATIVAS BENEFICIADAS CON EL SERVICIO DE TRANSPORTE ESCOLAR</t>
  </si>
  <si>
    <t>NÚMERO DE ESTUDIANTES BENEFICIADOS CON MOBILIARIO ESCOLAR</t>
  </si>
  <si>
    <t>NÚMERO DE LUGARES DE ALMACENAMIENTO DE RECURSOS EDUCATIVOS</t>
  </si>
  <si>
    <t>Número de estudiantes titulados a nivel nacional</t>
  </si>
  <si>
    <t>NÚMERO DE INSTITUCIONES EDUCATIVAS CON MANTENIMIENTOS</t>
  </si>
  <si>
    <t>PAGO POR EL SERVICIO DE AGUA POTABLE DEL EDIFICIO DE LA DIRECCIÓN DISTRITAL 21D03 CUYABENO - PUTUMAYO - EDUCACIÓN</t>
  </si>
  <si>
    <t>PAGO POR EL SERVICIO DE ENERGIA ELECTRICA DEL EDIFICIO DE LA DIRECCIÓN DISTRITAL 21D03 CUYABENO - PUTUMAYO - EDUCACIÓN</t>
  </si>
  <si>
    <t>PAGO POR EL SERVICIO DE TELECOMUNICACIONES DEL EDIFICIO DE LA DIRECCIÓN DISTRITAL 21D03 CUYABENO - PUTUMAYO - EDUCACIÓN</t>
  </si>
  <si>
    <t>SERVICIO DE SEGURIDAD Y VIGILANCIA 12 HORAS LUNES A DOMINGO NOCTURNO CON ARMA NO LETAL DE LA INFRAESTRUCTURA FISICA Y MOBILIARIA DE LA DIRECCIÓN DISTRITAL 21D03 CUYABENO_ PUTUMAYO_ EDUCACIÓN DE LA COORDINACIÓN ZONA - 1 DEL MINISTERIO DE EDUCACIÓN</t>
  </si>
  <si>
    <t>SERVICIO DE LIMPIEZA DE ÁREAS INTERNAS Y EXTERNAS, EQUIPOS Y MOBILIARIO DE LA SEDE DISTRITAL. UBICADA EN LA PARROQUIA TARAPOA,CANTON CUYABENO, PROVINCIA SUCUMBÍOS</t>
  </si>
  <si>
    <t>SERVICIO DE ABASTECIMIENTO DE COMBUSTIBLE PARA EL PARQUE AUTOMOTOR DE LA DIRECCION DISTRITAL 21D03 CUYABENO PUTUMAYO - EDUCACION</t>
  </si>
  <si>
    <t>DEVOLUCIÓN DE PASAJES TERRESTRES A LAS Y LOS SERVIDORES DE LA DIRECCION DISTRITAL 21D03 CUYABENO PUTUMAYO - EDUCACION</t>
  </si>
  <si>
    <t>PAGO DE VIATICOS PARA LAS Y LOS SERVIDORES  DE LA DIRECCION DISTRITAL 21D03 CUYABENO PUTUMAYO - EDUCACION</t>
  </si>
  <si>
    <t>“MANTENIMIENTO DE LOS PUNTOS ELECTRICOS, FILTRACIONES Y ACCESORIOS HIDROSANITARIOS EN LA SEDE DE LA DIRECCIÓN DISTRITAL 21D03 CUYABENO / PUTUMAYO – EDUCACION, PROVINCIA DE SUCUMBIOS, PERTENECIENTE A LA COORDINACIÓN ZONAL DE EDUCACIÓN – ZONA 1 DEL MINISTERIO DE EDUCACIÓN”</t>
  </si>
  <si>
    <t>SERVICIO DE MANTENIMIENTO PREVENTIVO Y CORRECTIVO DE AIRES ACONDICIONADOS DE LA PLANTA ADMINISTRATIVA DEL EDIFICIO DISTRITAL</t>
  </si>
  <si>
    <t>“SERVICIO DE MANTENIMIENTO CORRECTIVO INCLUIDO LA ADQUISICION DE REPUESTOS Y ACCESORIOS PARA EL PARQUE AUTOMOTOR DE LA DIRECCIÓN DISTRITAL 21D03 CUYABENO PUTUMAYO – EDUCACIÓN PERTENECIENTE A LA ZONA 1”.</t>
  </si>
  <si>
    <t>SERVICIO DE MANTENIMIENTO Y REPARACIÓN DE EQUIPOS Y SISTEMAS INFORMÁTICOS DE LA DIRECCIÓN DISTRITAL  21D03 CUYABENO – PUTUMAYO EDUCACIÓN PERTENECIENTE A LA ZONA 1.</t>
  </si>
  <si>
    <t>SERVICIO DE MANTENIMIENTO PREVENTIVO Y CORRECTIVO INCLUIDO ADQUISICIÓN DE REPUESTOS  ORIGINALES Y LUBRICANTES PARA EL PARQUE AUTOMOTOR DE LA DIRECCION DISTRITAL 21D03 CUYABENO PUTUMAYO - EDUCACION</t>
  </si>
  <si>
    <t>ADQUISICIÓN DE MATERIALES DE IMPRESIÓN-FOTOGRAFÍA-REPRODUCCIÓN Y PUBLICACIONES PARA EL NORMAL DESARROLLO DE ACTIVIDADES DE LA DIRECCION DISTRITAL 21D03 CUYABENO PUTUMAYO - EDUCACION</t>
  </si>
  <si>
    <t>PAGO DE SERVICIOS DE TASAS IMPUESTOS, PARA EL NORMAL DESARROLLO DE ACTIVIDADES DE LA DIRECCION DISTRITAL 21D03 CUYABENO PUTUMAYO - EDUCACION</t>
  </si>
  <si>
    <t>CONTRATACIÓN DE LAS PÓLIZAS DE SEGURO DE INCENDIO Y LINEAS ALIADAS, ROBO Y/O HURTO, EQUIPO ELECTRÓNICO, VEHÍCULOS, CASCO DE BUQUE Y FIDELIDAD TIPOS BLANKET PARA LA DIRECCIÓN DISTRITAL 21D03 CUYABENO – PUTUMAYO – EDUCACIÓN</t>
  </si>
  <si>
    <t>PAGO POR OBLIGACIONES CON EL IESS POR RESPONSABILIDAD PATRONAL</t>
  </si>
  <si>
    <t>PAGO DE JUBILACION PATRONAL, DEL PERSONAL QUE LABORÓ EN LA DIRECCIÓN DISTRITAL 21D03 CUYABENO - PUTUMAYO - EDUCACIÓN</t>
  </si>
  <si>
    <t>PAGO POR EGRESO DE PERSONAL DE LA DIRECCIÓN DISTRITAL 21D03 CUYABENO - PUTUMAYO - EDUCACIÓN</t>
  </si>
  <si>
    <t>PAGO POR EL SERVICIO DE AGUA POTABLE, DE LAS INSTITUCIONES EDUCATIVAS QUE OFERTAN EDUCACIÓN INICIAL, PERTENECIENTES A LA DIRECCIÓN DISTRITAL 21D03 CUYABENO - PUTUMAYO - EDUCACIÓN</t>
  </si>
  <si>
    <t>PAGO POR EL SERVICIO DE ENERGIA ELECTRICA, DE LAS INSTITUCIONES EDUCATIVAS QUE OFERTAN EDUCACIÓN INICIAL, PERTENECIENTES A LA DIRECCIÓN DISTRITAL 21D03 CUYABENO - PUTUMAYO - EDUCACIÓN</t>
  </si>
  <si>
    <t>PAGO POR EL SERVICIO DE AGUA POTABLE, DE LAS INSTITUCIONES EDUCATIVAS QUE OFERTAN EDUCACIÓN BÁSICA, PERTENECIENTES A LA DIRECCIÓN DISTRITAL 21D03 CUYABENO - PUTUMAYO - EDUCACIÓN</t>
  </si>
  <si>
    <t>PAGO POR EL SERVICIO DE ENERGIA ELECTRICA, DE LAS INSTITUCIONES EDUCATIVAS QUE OFERTAN EDUCACIÓN BÁSICA, PERTENECIENTES A LA DIRECCIÓN DISTRITAL 21D03 CUYABENO - PUTUMAYO - EDUCACIÓN</t>
  </si>
  <si>
    <t>PAGO POR EL SERVICIO DE TELECOMUNICACIONES, DE LAS INSTITUCIONES EDUCATIVAS QUE OFERTAN EDUCACIÓN BÁSICA, PERTENECIENTES A LA DIRECCIÓN DISTRITAL 21D03 CUYABENO - PUTUMAYO - EDUCACIÓN</t>
  </si>
  <si>
    <t>PAGO POR EL SERVICIO DE AGUA POTABLE, DE LAS INSTITUCIONES EDUCATIVAS QUE OFERTAN BACHILERATO, PERTENECIENTES A LA DIRECCIÓN DISTRITAL 21D03 CUYABENO - PUTUMAYO - EDUCACIÓN</t>
  </si>
  <si>
    <t>PAGO POR EL SERVICIO DE ENERGIA ELECTRICA, DE LAS INSTITUCIONES EDUCATIVAS QUE OFERTAN BACHILERATO, PERTENECIENTES A LA DIRECCIÓN DISTRITAL 21D03 CUYABENO - PUTUMAYO - EDUCACIÓN</t>
  </si>
  <si>
    <t>PAGO POR EL SERVICIO DE TELECOMUNICACIONES, DE LAS INSTITUCIONES EDUCATIVAS QUE OFERTAN BACHILERATO, PERTENECIENTES A LA DIRECCIÓN DISTRITAL 21D03 CUYABENO - PUTUMAYO - EDUCACIÓN</t>
  </si>
  <si>
    <t>“SERVICIO DE SEGURIDAD Y VIGILANCIA 12 HORAS LUNES A DOMINGO NOCTURNO SIN ARMA DE LA INFRAESTRUCTURA FISICA Y MOBILIARIA DE LAS UNIDADES EDUCATIVAS. PERTENECIENTE A LA DIRECCIÓN DISTRITAL 21D03 CUYABENO – PUTUMAYO DE LA COORDINACIÓN ZONAL 1 DEL MINISTERIO DE EDUCACIÓN” -  UNIDAD EDUCATIVA KLEVER FRANCO CRUZ. ESCUELA DE EDUCACIÓN BÁSICA HUAYNA CAPAC.</t>
  </si>
  <si>
    <t>“CONTRATACIÓN DEL SERVICIO DE SEGURIDAD Y VIGILANCIA, PUNTO DE SERVICIO INSTITUCIONAL DE 12 HORAS DE LUNES A DOMINGO NOCTURNO CON ARMA DE FUEGO LETAL PARA PRECAUTELAR LOS BIENES MUEBLES E INMUEBLES DE LAS INSTITUCIONES EDUCATIVAS PERTENECIENTES A LA DIRECCIÓN DISTRITAL 21D03 CUYABENO – PUTUMAYO - EDUCACIÓN”</t>
  </si>
  <si>
    <t>“SERVICIO DE DESINFECCIÓN Y LIMPIEZA DE LAS INSTALACIONES DE LAS UNIDADES EDUCATIVAS, PERTENECIENTE A LA DIRECCIÓN DISTRITAL 21D03 CUYABENO – PUTUMAYO DE LA COORDINACIÓN ZONAL 1, DEL MINISTERIO DE EDUCACIÓN”.</t>
  </si>
  <si>
    <t>“MANTENIMIENTO CORRECTIVO – PREVENTIVO PARA LOS BARES ESCOLARES DE LAS IE: UNIDAD EDUCATIVA SAN MIGUEL, UNIDAD EDUCATIVA CUYABENO / BLOQUE 2, UNIDAD EDUCATIVA UNION Y PROGRESO Y UNIDAD EDUCATIVA 8 DE MARZO PERTENECIENTES AL DISTRITO 21D03 CUYABENO – PUTUMAYO - EDUCACION, PERTENECIENTE A LA COORDINACIÓN ZONAL 1 DE EDUCACIÓN - DEL MINISTERIO DE EDUCACIÓN, DEPORTE Y CULTURA”</t>
  </si>
  <si>
    <t>ADQUISICIÓN DE MATERIALES DE OFICINA PARA LAS 9  INSTITUCIONES QUE OFERTAN EDUCACIÓN NIVEL BACHILLERATO DENTRO DEL SISTEMA DE EDUCACIÓN DE LA DIRECCIÓN DISTRITAL 21D03 CUYABENO PUTUMAYO – EDUCACIÓN PERTENECIENTE A LA ZONA 01 PARA EL PERIODO LECTIVO 2024-2025</t>
  </si>
  <si>
    <t>ADQUISICIÓN DE MATERIALES DE ASEO PARA LAS 9  INSTITUCIONES QUE OFERTAN EDUCACIÓN NIVEL BACHILLERATO DENTRO DEL SISTEMA DE EDUCACIÓN DE LA DIRECCIÓN DISTRITAL 21D03 CUYABENO PUTUMAYO – EDUCACIÓN PERTENECIENTE A LA ZONA 01 PARA EL PERIODO LECTIVO 2024-2025</t>
  </si>
  <si>
    <t>“ADQUISICIÓN DE UNIFORMES ESCOLARES INTERCULTURAL BILINGÜE RÉGIMEN SIERRA Y AMAZONÍA 2025 – 2026, PARA LAS INSTITUCIONES EDUCATIVAS  PERTENECIENTES A LA DIRECCIÓN DISTRITAL 21D03 CUYABENO / PUTUMAYO - EDUCACIÓN”</t>
  </si>
  <si>
    <t>“ADQUISICIÓN DE UNIFORMES ESCOLARES (PRENDAS) INTERCULTURALES BILINGÜES RÉGIMEN SIERRA Y AMAZONÍA 2025 – 2026, PARA LAS INSTITUCIONES EDUCATIVAS  PERTENECIENTES A LA DIRECCIÓN DISTRITAL 21D03 CUYABENO / PUTUMAYO - EDUCACIÓN, POR ÍNFIMA CUANTÍA"</t>
  </si>
  <si>
    <t>CONTRATACIÓN DE PÓLIZAS DE SEGUROS PARA LOS ESTUDIANTES DE BACHILLERATO TÉCNICO DE LAS UNIDADES EDUCATIVAS: UNION Y PROGRESO, CUYABENO, ORIENTE ECUATORIANO Y 8 DE MARZO, PERTENECIENTES A LA DIRECCION DISTRITAL 21D03 CUYABENO PUTUMAYO- EDUCACION</t>
  </si>
  <si>
    <t>CONTRATACIÓN DEL SERVICIO DE TRANSPORTE ESCOLAR TERRESTRE PARA 81 ESTUDIANTES DE LA UNIDAD EDUCATIVA CUYABENO, RÉGIMEN SIERRA, PARROQUIA TARAPOA, CANTÓN CUYABENO PROVINCIA SUCUMBÍOS DE LA DIRECCIÓN DISTRITAL 21D03 CUYABENO- PUTUMAYO - EDUCACIÓN, PARA EL PERIODO ESCOLAR AÑO 2025- 2026</t>
  </si>
  <si>
    <t>CONTRATACIÓN DEL SERVICIO DE TRANSPORTE ESCOLAR TERRESTRE PARA 34 ESTUDIANTES DE LA ESCUELA DE EDUCACIÓN BÁSICA HUAYNA CAPAC, RÉGIMEN SIERRA, PARROQUIA AGUAS NEGRAS, CANTÓN CUYABENO, PROVINCIA SUCUMBÍOS DE LA DIRECCIÓN DISTRITAL 21D03 CUYABENO- PUTUMAYO - EDUCACIÓN, PARA EL PERIODO ESCOLAR AÑO 2025-2026</t>
  </si>
  <si>
    <t>CONTRATACIÓN SERVICIO DE TRANSPORTE ESCOLAR TERRESTE PARA 107 ESTUDIANTES DE LA UNIDAD EDUCATIVA KLEVER FRANCO CRUZ, RÉGIMEN SIERRA, PARROQUIA TARAPOA, CANTÓN CUYABENO PROVINCIA SUCUMBÍOS DE LA DIRECCIÓN DISTRITAL 21D03 CUYABENO- PUTUMAYO - EDUCACIÓN, PARA EL PERIODO ESCOLAR AÑO 2025-2026</t>
  </si>
  <si>
    <t>CONTRATACIÓN DEL SERVICIO DE TRANSPORTE ESCOLAR FLUVIAL PARA 121 ESTUDIANTES DE LA UNIDAD EDUCATIVA COMUNITARIA INTERCULTURAL BILINGUE VICTOR DÁVALOS, RÉGIMEN SIERRA, PARROQUIA CUYABENO, CANTÓN CUYABENO PROVINCIA SUCUMBÍOS DE LA DIRECCIÓN DISTRITAL 21D03 CUYABENO- PUTUMAYO - EDUCACIÓN, PARA EL PERIODO ESCOLAR AÑO 2025- 2026</t>
  </si>
  <si>
    <t>CONTRATACIÓN DEL SERVICIO DE TRANSPORTE ESCOLAR TERRESTRE PARA 112 ESTUDIANTES DE LA ESCUELA DE EDUCACIÓN BÁSICA Dr. CESAR BORJA LAVAYEN, RÉGIMEN SIERRA, PARROQUIA TARAPOA, CANTÓN CUYABENO, PROVINCIA SUCUMBÍOS DE LA DIRECCIÓN DISTRITAL 21D03 CUYABENO- PUTUMAYO - EDUCACIÓN, PARA EL PERIODO ESCOLAR AÑO 2025-2026</t>
  </si>
  <si>
    <t>“COMPRA DE RECURSOS EDUCATIVOS PARA LAS INSTITUCIONES EDUCATIVAS PERTENECIENTES A LA DIRECCIÓN DISTRITAL 21D03 CUYABENO – PUTUMAYO - EDUCACIÓN”</t>
  </si>
  <si>
    <t>"SERVICIO DE TRANSPORTE DE CARGA PESADA CON ESTIBAJE PARA LA DISTRIBUCIÓN DE UNIFORMES Y TEXTOS ESCOLARES A LAS INSTITUCIONES EDUCATIVAS CORRESPONDIENTES A LA DIRECCIÓN DISTRITAL 21D03 CUYABENO PUTUMAYO - EDUCACIÓN". PERTENECIENTE A LA COORDINACIÓN ZONAL DE EDUCACIÓN ZONA 1, POR LAS RUTAS DESDE CUYABENO HASTA: LA RAYA - CENTRO UNION- AGUAS NEGRAS – SANSAHUARI – EL PALMAR - SANTA ELENA - PALMA ROJA - PUERTO EL CARMEN- IE DENTRO DEL SECTOR URBANO”.</t>
  </si>
  <si>
    <t>CONTRATACION DE SERVICIO DE IMPRESIÓN DE TITULOS DE BACHILLER DE ESTUDIANTES DE INSTITUCIONES EDUCATIVA FISCALES DE LA DIRECCIÓN DISTRITAL 21D03 CUYABENO - PUTUMAYO - EDUCACIÓN, PARA EL AÑO LECTIVO  2024-2025 DE LOS REGIMENES SIERRA AMAZONIA.</t>
  </si>
  <si>
    <t>“SERVICIO DE INSTALACIÓN MANTENIMIENTO Y REPARACIÓN DE LAS BATERIAS SANITARIAS PARA LAS UNIDADES EDUCATIVAS PERTENECIENTES A LA DIRECION DISTRITAL 21D03 CUYABENO – PUTUMAYO, PARA EL PERIODO ESCOLAR AÑO 2024- 2025”</t>
  </si>
  <si>
    <t>“CONTRATACIÓN DE LOS SERVICIOS DE UN PROFESIONAL TÉCNICO,PARA REALIZAR EL LEVANTAMIENTO DE INFORMACIÓN TÉCNICA PARA LOS PROCESOS DE MANTENIMIENTO PREVENTIVO CORRECTIVO ADECENTAMIENTO Y REPOTENCIACIÓN DE LA INFRAESTRUCTURA FISICA EN LAS INSTITUCIONES EDUCATIVAS DEL DISTRITO 21D03 CUYABENO-PUTUMAYO-EDUCACIÓN” - SIN TÊCNICO</t>
  </si>
  <si>
    <t>OEI 7: Incrementar el uso y apropiación de tecnologías en el proceso de enseñanzaaprendizaje para alcanzar una comunidad y ciudadanía digital, que contribuya a la protección y conservación del ambiente y el desarrollo sostenible.</t>
  </si>
  <si>
    <t>OEI 8: Fortalecer la oferta de bachillerato técnico con procesos de orientación vocacional, trayectorias educativas y pertinencia territorial, articulados con la educación superior y el sector productivo.</t>
  </si>
  <si>
    <t>El resultado alcanzado contribuye de manera significativa al logro de los objetivos institucionales propuestos, ya que fortalece el cumplimiento de la misión y visión de la institución mediante acciones concretas y medibles. El logro obtenido evidencia una mejora en la eficiencia y calidad de los procesos institucionales, optimizando recursos y generando mayor impacto en la población beneficiaria</t>
  </si>
  <si>
    <t>https://esigef.finanzas.gob.ec/eSIGEF/menu/index.html 
https://educacionec-my.sharepoint.com/:f:/g/personal/yennym_zambranop_educacion_gob_ec/IgApcTjoL-StTZMpdbb_OSSqAXbIBDoO7WrRnm3J4809qpA?e=onFfR3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</si>
</sst>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 #,##0.00_ ;_ * \-#,##0.00_ ;_ * &quot;-&quot;??_ ;_ @_ "/>
  </numFmts>
  <fonts count="33">
    <font>
      <sz val="11"/>
      <color theme="1"/>
      <name val="Calibri"/>
      <charset val="134"/>
      <scheme val="minor"/>
    </font>
    <font>
      <sz val="11"/>
      <color theme="1"/>
      <name val="Arial"/>
      <family val="2"/>
    </font>
    <font>
      <b/>
      <sz val="11"/>
      <color theme="1"/>
      <name val="Arial"/>
      <family val="2"/>
    </font>
    <font>
      <sz val="9"/>
      <color rgb="FF000000"/>
      <name val="Arial"/>
      <family val="2"/>
    </font>
    <font>
      <b/>
      <sz val="10"/>
      <color rgb="FFFFFFFF"/>
      <name val="Arial"/>
      <family val="2"/>
    </font>
    <font>
      <sz val="7"/>
      <color rgb="FF000000"/>
      <name val="Arial"/>
      <family val="2"/>
    </font>
    <font>
      <sz val="7"/>
      <color rgb="FF808080"/>
      <name val="Arial"/>
      <family val="2"/>
    </font>
    <font>
      <sz val="8"/>
      <color theme="1"/>
      <name val="Arial"/>
      <family val="2"/>
    </font>
    <font>
      <b/>
      <sz val="8"/>
      <color theme="1"/>
      <name val="Arial"/>
      <family val="2"/>
    </font>
    <font>
      <sz val="8"/>
      <color rgb="FFFFFFFF"/>
      <name val="Arial"/>
      <family val="2"/>
    </font>
    <font>
      <sz val="7"/>
      <color rgb="FFFFFFFF"/>
      <name val="Arial"/>
      <family val="2"/>
    </font>
    <font>
      <sz val="5"/>
      <color rgb="FF808080"/>
      <name val="Arial"/>
      <family val="2"/>
    </font>
    <font>
      <sz val="5"/>
      <color rgb="FFFFFFFF"/>
      <name val="Arial"/>
      <family val="2"/>
    </font>
    <font>
      <sz val="6"/>
      <color rgb="FF000000"/>
      <name val="Arial"/>
      <family val="2"/>
    </font>
    <font>
      <sz val="6"/>
      <color rgb="FFFFFFFF"/>
      <name val="Arial"/>
      <family val="2"/>
    </font>
    <font>
      <sz val="5"/>
      <color rgb="FF000000"/>
      <name val="Arial"/>
      <family val="2"/>
    </font>
    <font>
      <sz val="6"/>
      <color rgb="FF808080"/>
      <name val="Arial"/>
      <family val="2"/>
    </font>
    <font>
      <sz val="6.5"/>
      <color rgb="FF000000"/>
      <name val="Arial"/>
      <family val="2"/>
    </font>
    <font>
      <sz val="11"/>
      <color rgb="FFFF0000"/>
      <name val="Arial"/>
      <family val="2"/>
    </font>
    <font>
      <sz val="11"/>
      <color theme="1"/>
      <name val="Calibri"/>
      <family val="2"/>
      <scheme val="minor"/>
    </font>
    <font>
      <sz val="7"/>
      <name val="Arial"/>
      <family val="2"/>
    </font>
    <font>
      <u/>
      <sz val="11"/>
      <color theme="10"/>
      <name val="Calibri"/>
      <family val="2"/>
      <scheme val="minor"/>
    </font>
    <font>
      <sz val="7"/>
      <color rgb="FF808080"/>
      <name val="Arial"/>
      <family val="2"/>
    </font>
    <font>
      <sz val="8"/>
      <color rgb="FF808080"/>
      <name val="Arial"/>
      <family val="2"/>
    </font>
    <font>
      <sz val="8"/>
      <name val="Calibri Light"/>
      <family val="2"/>
    </font>
    <font>
      <sz val="5"/>
      <color rgb="FF808080"/>
      <name val="Arial"/>
      <family val="2"/>
    </font>
    <font>
      <sz val="6"/>
      <color rgb="FF000000"/>
      <name val="Arial"/>
      <family val="2"/>
    </font>
    <font>
      <u/>
      <sz val="8"/>
      <color theme="10"/>
      <name val="Calibri"/>
      <family val="2"/>
      <scheme val="minor"/>
    </font>
    <font>
      <sz val="8"/>
      <color theme="1"/>
      <name val="Arial"/>
      <family val="2"/>
    </font>
    <font>
      <sz val="6"/>
      <color theme="1"/>
      <name val="Arial"/>
      <family val="2"/>
    </font>
    <font>
      <sz val="7"/>
      <color theme="1"/>
      <name val="Arial"/>
      <family val="2"/>
    </font>
    <font>
      <sz val="6"/>
      <color rgb="FF808080"/>
      <name val="Arial"/>
      <family val="2"/>
    </font>
    <font>
      <sz val="8"/>
      <name val="Arial"/>
      <family val="2"/>
    </font>
  </fonts>
  <fills count="5">
    <fill>
      <patternFill patternType="none"/>
    </fill>
    <fill>
      <patternFill patternType="gray125"/>
    </fill>
    <fill>
      <patternFill patternType="solid">
        <fgColor rgb="FF5B9BD5"/>
        <bgColor indexed="64"/>
      </patternFill>
    </fill>
    <fill>
      <patternFill patternType="solid">
        <fgColor rgb="FFFFFFFF"/>
        <bgColor indexed="64"/>
      </patternFill>
    </fill>
    <fill>
      <patternFill patternType="solid">
        <fgColor theme="0"/>
        <bgColor indexed="64"/>
      </patternFill>
    </fill>
  </fills>
  <borders count="15">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medium">
        <color rgb="FFD2D2D2"/>
      </left>
      <right/>
      <top/>
      <bottom/>
      <diagonal/>
    </border>
  </borders>
  <cellStyleXfs count="4">
    <xf numFmtId="0" fontId="0" fillId="0" borderId="0"/>
    <xf numFmtId="43" fontId="19" fillId="0" borderId="0" applyFont="0" applyFill="0" applyBorder="0" applyAlignment="0" applyProtection="0"/>
    <xf numFmtId="9" fontId="19" fillId="0" borderId="0" applyFont="0" applyFill="0" applyBorder="0" applyAlignment="0" applyProtection="0"/>
    <xf numFmtId="0" fontId="21" fillId="0" borderId="0" applyNumberFormat="0" applyFill="0" applyBorder="0" applyAlignment="0" applyProtection="0"/>
  </cellStyleXfs>
  <cellXfs count="138">
    <xf numFmtId="0" fontId="0" fillId="0" borderId="0" xfId="0"/>
    <xf numFmtId="0" fontId="1" fillId="0" borderId="0" xfId="0" applyFont="1"/>
    <xf numFmtId="0" fontId="3" fillId="0" borderId="0" xfId="0" applyFont="1" applyAlignment="1">
      <alignment vertical="center"/>
    </xf>
    <xf numFmtId="0" fontId="5" fillId="0" borderId="2" xfId="0" applyFont="1" applyBorder="1" applyAlignment="1">
      <alignment vertical="center" wrapText="1"/>
    </xf>
    <xf numFmtId="0" fontId="7" fillId="0" borderId="0" xfId="0" applyFont="1" applyAlignment="1">
      <alignment horizontal="left" vertical="center" indent="1"/>
    </xf>
    <xf numFmtId="0" fontId="8" fillId="0" borderId="0" xfId="0" applyFont="1" applyAlignment="1">
      <alignment horizontal="left" vertical="center" indent="1"/>
    </xf>
    <xf numFmtId="0" fontId="9" fillId="2" borderId="2"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0" xfId="0" applyFont="1" applyFill="1" applyAlignment="1">
      <alignment horizontal="left" vertical="center" wrapText="1"/>
    </xf>
    <xf numFmtId="0" fontId="10" fillId="2" borderId="2" xfId="0" applyFont="1" applyFill="1" applyBorder="1" applyAlignment="1">
      <alignment horizontal="center" vertical="center" wrapText="1"/>
    </xf>
    <xf numFmtId="0" fontId="11" fillId="0" borderId="5" xfId="0" applyFont="1" applyBorder="1" applyAlignment="1">
      <alignment vertical="center" wrapText="1"/>
    </xf>
    <xf numFmtId="0" fontId="12" fillId="2" borderId="2" xfId="0" applyFont="1" applyFill="1" applyBorder="1" applyAlignment="1">
      <alignment horizontal="center" vertical="center" wrapText="1"/>
    </xf>
    <xf numFmtId="0" fontId="11" fillId="0" borderId="2" xfId="0" applyFont="1" applyBorder="1" applyAlignment="1">
      <alignment vertical="center" wrapText="1"/>
    </xf>
    <xf numFmtId="0" fontId="11" fillId="0" borderId="2" xfId="0" applyFont="1" applyBorder="1" applyAlignment="1">
      <alignment horizontal="right" vertical="center" wrapText="1"/>
    </xf>
    <xf numFmtId="0" fontId="11" fillId="0" borderId="0" xfId="0" applyFont="1" applyAlignment="1">
      <alignment vertical="center" wrapText="1"/>
    </xf>
    <xf numFmtId="0" fontId="11" fillId="0" borderId="0" xfId="0" applyFont="1" applyAlignment="1">
      <alignment horizontal="right" vertical="center" wrapText="1"/>
    </xf>
    <xf numFmtId="0" fontId="13" fillId="0" borderId="0" xfId="0" applyFont="1" applyAlignment="1">
      <alignment horizontal="left" vertical="center" wrapText="1"/>
    </xf>
    <xf numFmtId="0" fontId="6" fillId="0" borderId="0" xfId="0" applyFont="1" applyAlignment="1">
      <alignment vertical="center" wrapText="1"/>
    </xf>
    <xf numFmtId="0" fontId="6" fillId="0" borderId="0" xfId="0" applyFont="1" applyAlignment="1">
      <alignment horizontal="center" vertical="center" wrapText="1"/>
    </xf>
    <xf numFmtId="0" fontId="1" fillId="0" borderId="0" xfId="0" applyFont="1" applyAlignment="1">
      <alignment horizontal="center"/>
    </xf>
    <xf numFmtId="0" fontId="14" fillId="2" borderId="2" xfId="0" applyFont="1" applyFill="1" applyBorder="1" applyAlignment="1">
      <alignment vertical="center" wrapText="1"/>
    </xf>
    <xf numFmtId="0" fontId="1" fillId="0" borderId="2" xfId="0" applyFont="1" applyBorder="1"/>
    <xf numFmtId="0" fontId="10" fillId="2" borderId="2" xfId="0" applyFont="1" applyFill="1" applyBorder="1" applyAlignment="1">
      <alignment vertical="center" wrapText="1"/>
    </xf>
    <xf numFmtId="0" fontId="15" fillId="0" borderId="2" xfId="0" applyFont="1" applyBorder="1" applyAlignment="1">
      <alignment horizontal="center" vertical="center" wrapText="1"/>
    </xf>
    <xf numFmtId="0" fontId="13" fillId="0" borderId="2" xfId="0" applyFont="1" applyBorder="1" applyAlignment="1">
      <alignment vertical="center" wrapText="1"/>
    </xf>
    <xf numFmtId="0" fontId="13" fillId="0" borderId="0" xfId="0" applyFont="1" applyAlignment="1">
      <alignment vertical="center"/>
    </xf>
    <xf numFmtId="0" fontId="11" fillId="0" borderId="0" xfId="0" applyFont="1" applyAlignment="1">
      <alignment horizontal="center" vertical="center" wrapText="1"/>
    </xf>
    <xf numFmtId="0" fontId="13" fillId="0" borderId="0" xfId="0" applyFont="1" applyAlignment="1">
      <alignment horizontal="left" vertical="center" indent="1"/>
    </xf>
    <xf numFmtId="0" fontId="17" fillId="0" borderId="0" xfId="0" applyFont="1" applyAlignment="1">
      <alignment vertical="center"/>
    </xf>
    <xf numFmtId="0" fontId="16" fillId="0" borderId="2" xfId="0" applyFont="1" applyBorder="1" applyAlignment="1">
      <alignment vertical="center" wrapText="1"/>
    </xf>
    <xf numFmtId="0" fontId="14" fillId="4" borderId="0" xfId="0" applyFont="1" applyFill="1" applyAlignment="1">
      <alignment horizontal="center" vertical="center" wrapText="1"/>
    </xf>
    <xf numFmtId="0" fontId="10" fillId="2" borderId="13" xfId="0" applyFont="1" applyFill="1" applyBorder="1" applyAlignment="1">
      <alignment horizontal="center" vertical="center" wrapText="1"/>
    </xf>
    <xf numFmtId="0" fontId="18" fillId="0" borderId="0" xfId="0" applyFont="1"/>
    <xf numFmtId="0" fontId="22" fillId="0" borderId="2" xfId="0" applyFont="1" applyBorder="1" applyAlignment="1">
      <alignment vertical="center" wrapText="1"/>
    </xf>
    <xf numFmtId="0" fontId="23" fillId="0" borderId="2" xfId="0" applyFont="1" applyBorder="1" applyAlignment="1">
      <alignment horizontal="left" vertical="center" wrapText="1"/>
    </xf>
    <xf numFmtId="0" fontId="24" fillId="0" borderId="2" xfId="0" applyFont="1" applyBorder="1" applyAlignment="1">
      <alignment horizontal="left" vertical="center" wrapText="1"/>
    </xf>
    <xf numFmtId="0" fontId="25" fillId="0" borderId="2" xfId="0" applyFont="1" applyBorder="1" applyAlignment="1">
      <alignment vertical="center" wrapText="1"/>
    </xf>
    <xf numFmtId="0" fontId="25" fillId="0" borderId="2" xfId="0" applyFont="1" applyBorder="1" applyAlignment="1">
      <alignment horizontal="right" vertical="center" wrapText="1"/>
    </xf>
    <xf numFmtId="0" fontId="26" fillId="0" borderId="2" xfId="0" applyFont="1" applyBorder="1" applyAlignment="1">
      <alignment vertical="center" wrapText="1"/>
    </xf>
    <xf numFmtId="0" fontId="1" fillId="0" borderId="0" xfId="0" applyFont="1" applyAlignment="1">
      <alignment vertical="center"/>
    </xf>
    <xf numFmtId="9" fontId="30" fillId="0" borderId="2" xfId="0" applyNumberFormat="1" applyFont="1" applyBorder="1" applyAlignment="1">
      <alignment vertical="center"/>
    </xf>
    <xf numFmtId="0" fontId="24" fillId="0" borderId="2" xfId="0" applyFont="1" applyBorder="1" applyAlignment="1">
      <alignment horizontal="center" vertical="center" wrapText="1"/>
    </xf>
    <xf numFmtId="43" fontId="28" fillId="0" borderId="2" xfId="1" applyFont="1" applyBorder="1"/>
    <xf numFmtId="9" fontId="32" fillId="0" borderId="2" xfId="2" applyFont="1" applyBorder="1" applyAlignment="1">
      <alignment horizontal="center" vertical="center" wrapText="1"/>
    </xf>
    <xf numFmtId="0" fontId="11" fillId="0" borderId="2" xfId="0" applyFont="1" applyBorder="1" applyAlignment="1">
      <alignment horizontal="left" vertical="center" wrapText="1"/>
    </xf>
    <xf numFmtId="0" fontId="11" fillId="0" borderId="2" xfId="0" applyFont="1" applyBorder="1" applyAlignment="1">
      <alignment horizontal="left" vertical="center"/>
    </xf>
    <xf numFmtId="0" fontId="11" fillId="0" borderId="6" xfId="0" applyFont="1" applyBorder="1" applyAlignment="1">
      <alignment horizontal="left" vertical="center"/>
    </xf>
    <xf numFmtId="0" fontId="11" fillId="0" borderId="7" xfId="0" applyFont="1" applyBorder="1" applyAlignment="1">
      <alignment horizontal="left" vertical="center"/>
    </xf>
    <xf numFmtId="0" fontId="11" fillId="0" borderId="8" xfId="0" applyFont="1" applyBorder="1" applyAlignment="1">
      <alignment horizontal="left" vertical="center"/>
    </xf>
    <xf numFmtId="9" fontId="22" fillId="4" borderId="2" xfId="2" applyFont="1" applyFill="1" applyBorder="1" applyAlignment="1">
      <alignment vertical="center" wrapText="1"/>
    </xf>
    <xf numFmtId="0" fontId="2" fillId="0" borderId="0" xfId="0" applyFont="1" applyAlignment="1">
      <alignment horizontal="center" vertical="center"/>
    </xf>
    <xf numFmtId="0" fontId="4" fillId="2" borderId="1" xfId="0" applyFont="1" applyFill="1" applyBorder="1" applyAlignment="1">
      <alignment horizontal="center" vertical="center" wrapText="1"/>
    </xf>
    <xf numFmtId="0" fontId="4" fillId="2" borderId="0" xfId="0" applyFont="1" applyFill="1" applyAlignment="1">
      <alignment horizontal="center" vertical="center" wrapText="1"/>
    </xf>
    <xf numFmtId="0" fontId="20" fillId="0" borderId="2" xfId="0" applyFont="1" applyBorder="1" applyAlignment="1">
      <alignment horizontal="left" vertical="center" wrapText="1"/>
    </xf>
    <xf numFmtId="0" fontId="22" fillId="0" borderId="2" xfId="0" applyFont="1" applyBorder="1" applyAlignment="1">
      <alignment vertical="center" wrapText="1"/>
    </xf>
    <xf numFmtId="0" fontId="22" fillId="0" borderId="6" xfId="0" applyFont="1" applyBorder="1" applyAlignment="1">
      <alignment vertical="center" wrapText="1"/>
    </xf>
    <xf numFmtId="0" fontId="22" fillId="0" borderId="7" xfId="0" applyFont="1" applyBorder="1" applyAlignment="1">
      <alignment vertical="center" wrapText="1"/>
    </xf>
    <xf numFmtId="0" fontId="22" fillId="0" borderId="8" xfId="0" applyFont="1" applyBorder="1" applyAlignment="1">
      <alignment vertical="center" wrapText="1"/>
    </xf>
    <xf numFmtId="0" fontId="22" fillId="0" borderId="2" xfId="0" applyFont="1" applyBorder="1" applyAlignment="1">
      <alignment horizontal="left" vertical="center" wrapText="1"/>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14" fontId="22" fillId="0" borderId="2" xfId="0" applyNumberFormat="1" applyFont="1" applyBorder="1" applyAlignment="1">
      <alignment horizontal="left" vertical="center" wrapText="1"/>
    </xf>
    <xf numFmtId="14" fontId="6" fillId="0" borderId="2" xfId="0" applyNumberFormat="1" applyFont="1" applyBorder="1" applyAlignment="1">
      <alignment horizontal="left" vertical="center" wrapText="1"/>
    </xf>
    <xf numFmtId="0" fontId="6" fillId="0" borderId="2" xfId="0" applyFont="1" applyBorder="1" applyAlignment="1">
      <alignment horizontal="left" vertical="center" wrapText="1"/>
    </xf>
    <xf numFmtId="0" fontId="9" fillId="2" borderId="2" xfId="0" applyFont="1" applyFill="1" applyBorder="1" applyAlignment="1">
      <alignment horizontal="center" vertical="center" wrapText="1"/>
    </xf>
    <xf numFmtId="0" fontId="6" fillId="3" borderId="2" xfId="0" applyFont="1" applyFill="1" applyBorder="1" applyAlignment="1">
      <alignment horizontal="left" vertical="center" wrapText="1"/>
    </xf>
    <xf numFmtId="0" fontId="6" fillId="3" borderId="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22" fillId="3" borderId="2"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10" fillId="2" borderId="2" xfId="0" applyFont="1" applyFill="1" applyBorder="1" applyAlignment="1">
      <alignment horizontal="left" vertical="center" wrapText="1"/>
    </xf>
    <xf numFmtId="0" fontId="26" fillId="0" borderId="2" xfId="0" applyFont="1" applyBorder="1" applyAlignment="1">
      <alignment horizontal="left" vertical="center" wrapText="1"/>
    </xf>
    <xf numFmtId="0" fontId="13" fillId="0" borderId="2" xfId="0" applyFont="1" applyBorder="1" applyAlignment="1">
      <alignment horizontal="left" vertical="center" wrapText="1"/>
    </xf>
    <xf numFmtId="0" fontId="22" fillId="0" borderId="2" xfId="0" applyFont="1" applyBorder="1" applyAlignment="1">
      <alignment horizontal="center" vertical="center" wrapText="1"/>
    </xf>
    <xf numFmtId="0" fontId="6" fillId="0" borderId="2" xfId="0" applyFont="1" applyBorder="1" applyAlignment="1">
      <alignment horizontal="center" vertical="center" wrapText="1"/>
    </xf>
    <xf numFmtId="0" fontId="22" fillId="0" borderId="6" xfId="0" applyFont="1" applyBorder="1" applyAlignment="1">
      <alignment horizontal="left" vertical="center" wrapText="1"/>
    </xf>
    <xf numFmtId="0" fontId="22" fillId="0" borderId="7" xfId="0" applyFont="1" applyBorder="1" applyAlignment="1">
      <alignment horizontal="left" vertical="center" wrapText="1"/>
    </xf>
    <xf numFmtId="0" fontId="22" fillId="0" borderId="8" xfId="0" applyFont="1" applyBorder="1" applyAlignment="1">
      <alignment horizontal="left" vertical="center" wrapText="1"/>
    </xf>
    <xf numFmtId="0" fontId="1" fillId="0" borderId="2" xfId="0" applyFont="1" applyBorder="1" applyAlignment="1">
      <alignment horizontal="center"/>
    </xf>
    <xf numFmtId="0" fontId="6" fillId="0" borderId="2" xfId="0" applyFont="1" applyBorder="1" applyAlignment="1">
      <alignment vertical="center" wrapText="1"/>
    </xf>
    <xf numFmtId="0" fontId="27" fillId="0" borderId="6" xfId="3" applyFont="1" applyBorder="1" applyAlignment="1">
      <alignment horizontal="center" vertical="center" wrapText="1"/>
    </xf>
    <xf numFmtId="0" fontId="27" fillId="0" borderId="7" xfId="3" applyFont="1" applyBorder="1" applyAlignment="1">
      <alignment horizontal="center" vertical="center" wrapText="1"/>
    </xf>
    <xf numFmtId="0" fontId="27" fillId="0" borderId="8" xfId="3" applyFont="1" applyBorder="1" applyAlignment="1">
      <alignment horizontal="center" vertical="center" wrapText="1"/>
    </xf>
    <xf numFmtId="0" fontId="27" fillId="0" borderId="2" xfId="3" applyFont="1" applyBorder="1" applyAlignment="1">
      <alignment horizontal="center" vertical="center" wrapText="1"/>
    </xf>
    <xf numFmtId="0" fontId="23" fillId="0" borderId="2" xfId="0" applyFont="1" applyBorder="1" applyAlignment="1">
      <alignment horizontal="center" vertical="center" wrapText="1"/>
    </xf>
    <xf numFmtId="0" fontId="26" fillId="0" borderId="2" xfId="0" applyFont="1" applyBorder="1" applyAlignment="1">
      <alignment horizontal="center" vertical="center" wrapText="1"/>
    </xf>
    <xf numFmtId="0" fontId="13" fillId="0" borderId="2" xfId="0" applyFont="1" applyBorder="1" applyAlignment="1">
      <alignment horizontal="center" vertical="center" wrapText="1"/>
    </xf>
    <xf numFmtId="0" fontId="28" fillId="0" borderId="2" xfId="0" applyFont="1" applyBorder="1" applyAlignment="1">
      <alignment horizontal="center" vertical="center" wrapText="1"/>
    </xf>
    <xf numFmtId="0" fontId="27" fillId="0" borderId="2" xfId="3" applyFont="1" applyBorder="1" applyAlignment="1">
      <alignment horizontal="center" vertical="center"/>
    </xf>
    <xf numFmtId="0" fontId="28" fillId="0" borderId="2" xfId="0" applyFont="1" applyBorder="1" applyAlignment="1">
      <alignment horizontal="center" vertical="center"/>
    </xf>
    <xf numFmtId="0" fontId="27" fillId="0" borderId="2" xfId="3" applyFont="1" applyBorder="1" applyAlignment="1">
      <alignment horizontal="center"/>
    </xf>
    <xf numFmtId="0" fontId="28" fillId="0" borderId="2" xfId="0" applyFont="1" applyBorder="1" applyAlignment="1">
      <alignment horizontal="center"/>
    </xf>
    <xf numFmtId="0" fontId="25"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28" fillId="0" borderId="7" xfId="0" applyFont="1" applyBorder="1" applyAlignment="1">
      <alignment horizontal="center" vertical="center"/>
    </xf>
    <xf numFmtId="0" fontId="28" fillId="0" borderId="8" xfId="0" applyFont="1" applyBorder="1" applyAlignment="1">
      <alignment horizontal="center" vertical="center"/>
    </xf>
    <xf numFmtId="0" fontId="27" fillId="0" borderId="6" xfId="3" applyFont="1" applyBorder="1" applyAlignment="1">
      <alignment horizontal="center" vertical="center"/>
    </xf>
    <xf numFmtId="0" fontId="13" fillId="0" borderId="2" xfId="0" applyFont="1" applyBorder="1" applyAlignment="1">
      <alignment horizontal="center" vertical="center"/>
    </xf>
    <xf numFmtId="0" fontId="29" fillId="0" borderId="2" xfId="0" applyFont="1" applyBorder="1" applyAlignment="1">
      <alignment horizontal="center" vertical="center"/>
    </xf>
    <xf numFmtId="0" fontId="10" fillId="2" borderId="6"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11" fillId="0" borderId="5" xfId="0" applyFont="1" applyBorder="1" applyAlignment="1">
      <alignment horizontal="center" vertical="center" wrapText="1"/>
    </xf>
    <xf numFmtId="0" fontId="11" fillId="0" borderId="13" xfId="0" applyFont="1" applyBorder="1" applyAlignment="1">
      <alignment horizontal="center" vertical="center" wrapText="1"/>
    </xf>
    <xf numFmtId="0" fontId="25"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12" xfId="0" applyFont="1" applyBorder="1" applyAlignment="1">
      <alignment horizontal="center" vertical="center" wrapText="1"/>
    </xf>
    <xf numFmtId="0" fontId="10" fillId="2" borderId="1" xfId="0" applyFont="1" applyFill="1" applyBorder="1" applyAlignment="1">
      <alignment horizontal="center" vertical="center" wrapText="1"/>
    </xf>
    <xf numFmtId="0" fontId="10" fillId="2" borderId="0" xfId="0" applyFont="1" applyFill="1" applyAlignment="1">
      <alignment horizontal="center" vertical="center" wrapText="1"/>
    </xf>
    <xf numFmtId="0" fontId="5" fillId="0" borderId="2" xfId="0" applyFont="1" applyBorder="1" applyAlignment="1">
      <alignment horizontal="center" vertical="center" wrapText="1"/>
    </xf>
    <xf numFmtId="0" fontId="27" fillId="0" borderId="2" xfId="3" applyFont="1" applyBorder="1" applyAlignment="1">
      <alignment horizontal="center" wrapText="1"/>
    </xf>
    <xf numFmtId="0" fontId="31" fillId="0" borderId="2" xfId="0" applyFont="1" applyBorder="1" applyAlignment="1">
      <alignment horizontal="center" vertical="center" wrapText="1"/>
    </xf>
    <xf numFmtId="0" fontId="25" fillId="0" borderId="6" xfId="0" applyFont="1" applyBorder="1" applyAlignment="1">
      <alignment horizontal="left" vertical="center" wrapText="1"/>
    </xf>
    <xf numFmtId="0" fontId="11" fillId="0" borderId="7" xfId="0" applyFont="1" applyBorder="1" applyAlignment="1">
      <alignment horizontal="left" vertical="center" wrapText="1"/>
    </xf>
    <xf numFmtId="43" fontId="32" fillId="0" borderId="2" xfId="1" applyFont="1" applyBorder="1" applyAlignment="1">
      <alignment horizontal="center" vertical="center" wrapText="1"/>
    </xf>
    <xf numFmtId="43" fontId="23" fillId="0" borderId="6" xfId="1" applyFont="1" applyBorder="1" applyAlignment="1">
      <alignment horizontal="center" vertical="center" wrapText="1"/>
    </xf>
    <xf numFmtId="43" fontId="23" fillId="0" borderId="7" xfId="1" applyFont="1" applyBorder="1" applyAlignment="1">
      <alignment horizontal="center" vertical="center" wrapText="1"/>
    </xf>
    <xf numFmtId="43" fontId="23" fillId="0" borderId="8" xfId="1" applyFont="1" applyBorder="1" applyAlignment="1">
      <alignment horizontal="center" vertical="center" wrapText="1"/>
    </xf>
    <xf numFmtId="0" fontId="16" fillId="0" borderId="14" xfId="0" applyFont="1" applyBorder="1" applyAlignment="1">
      <alignment horizontal="center" vertical="center" wrapText="1"/>
    </xf>
    <xf numFmtId="0" fontId="16" fillId="0" borderId="0" xfId="0" applyFont="1" applyAlignment="1">
      <alignment horizontal="center" vertical="center" wrapText="1"/>
    </xf>
    <xf numFmtId="0" fontId="1" fillId="0" borderId="0" xfId="0" applyFont="1" applyAlignment="1">
      <alignment horizontal="center"/>
    </xf>
    <xf numFmtId="0" fontId="16" fillId="0" borderId="2" xfId="0" applyFont="1" applyBorder="1" applyAlignment="1">
      <alignment horizontal="center" vertical="center" wrapText="1"/>
    </xf>
    <xf numFmtId="0" fontId="14" fillId="4" borderId="0" xfId="0" applyFont="1" applyFill="1" applyAlignment="1">
      <alignment horizontal="center" vertical="center" wrapText="1"/>
    </xf>
    <xf numFmtId="0" fontId="10" fillId="2" borderId="13" xfId="0" applyFont="1" applyFill="1" applyBorder="1" applyAlignment="1">
      <alignment horizontal="center" vertical="center" wrapText="1"/>
    </xf>
    <xf numFmtId="0" fontId="16" fillId="0" borderId="6" xfId="0" applyFont="1" applyBorder="1" applyAlignment="1">
      <alignment horizontal="center" vertical="center" wrapText="1"/>
    </xf>
    <xf numFmtId="0" fontId="16" fillId="0" borderId="8" xfId="0" applyFont="1" applyBorder="1" applyAlignment="1">
      <alignment horizontal="center" vertical="center" wrapText="1"/>
    </xf>
    <xf numFmtId="0" fontId="31" fillId="0" borderId="6" xfId="0" applyFont="1" applyBorder="1" applyAlignment="1">
      <alignment horizontal="center" vertical="center" wrapText="1"/>
    </xf>
    <xf numFmtId="0" fontId="31" fillId="0" borderId="7" xfId="0" applyFont="1" applyBorder="1" applyAlignment="1">
      <alignment horizontal="center" vertical="center" wrapText="1"/>
    </xf>
    <xf numFmtId="0" fontId="31" fillId="0" borderId="8" xfId="0" applyFont="1" applyBorder="1" applyAlignment="1">
      <alignment horizontal="center" vertical="center" wrapText="1"/>
    </xf>
    <xf numFmtId="0" fontId="1" fillId="0" borderId="6" xfId="0" applyFont="1" applyBorder="1" applyAlignment="1">
      <alignment horizontal="center"/>
    </xf>
    <xf numFmtId="0" fontId="1" fillId="0" borderId="7" xfId="0" applyFont="1" applyBorder="1" applyAlignment="1">
      <alignment horizontal="center"/>
    </xf>
    <xf numFmtId="0" fontId="1" fillId="0" borderId="8" xfId="0" applyFont="1" applyBorder="1" applyAlignment="1">
      <alignment horizontal="center"/>
    </xf>
  </cellXfs>
  <cellStyles count="4">
    <cellStyle name="Hipervínculo" xfId="3" builtinId="8"/>
    <cellStyle name="Millares" xfId="1" builtinId="3"/>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b:/g/personal/yennym_zambranop_educacion_gob_ec/IQDRuOA7as56TohN3ThQtt6MAd5lLA_Y1i0EVj4jVydTDpU?e=2zU2dV" TargetMode="External"/><Relationship Id="rId13" Type="http://schemas.openxmlformats.org/officeDocument/2006/relationships/hyperlink" Target="https://www.compraspublicas.gob.ec/ProcesoContratacion/compras/PC/informacionProcesoContratacion2.cpe?idSoliCompra=qy5stcm1hhqWrs60lvZc2K4XXfte6Cbg_tg-dG538_E," TargetMode="External"/><Relationship Id="rId18" Type="http://schemas.openxmlformats.org/officeDocument/2006/relationships/hyperlink" Target="https://esigef.finanzas.gob.ec/eSIGEF/menu/index.html" TargetMode="External"/><Relationship Id="rId3" Type="http://schemas.openxmlformats.org/officeDocument/2006/relationships/hyperlink" Target="https://educacion.gob.ec/" TargetMode="External"/><Relationship Id="rId7" Type="http://schemas.openxmlformats.org/officeDocument/2006/relationships/hyperlink" Target="../../../../../:b:/g/personal/yennym_zambranop_educacion_gob_ec/IQDRuOA7as56TohN3ThQtt6MAd5lLA_Y1i0EVj4jVydTDpU?e=2zU2dV" TargetMode="External"/><Relationship Id="rId12" Type="http://schemas.openxmlformats.org/officeDocument/2006/relationships/hyperlink" Target="../../../../../:f:/g/personal/yennym_zambranop_educacion_gob_ec/IgC58hRcsjouQr0oU81sBjECATzgE4docRibG_dM11fshQo?e=WdeWO5" TargetMode="External"/><Relationship Id="rId17" Type="http://schemas.openxmlformats.org/officeDocument/2006/relationships/hyperlink" Target="https://esigef.finanzas.gob.ec/eSIGEF/menu/index.html" TargetMode="External"/><Relationship Id="rId2" Type="http://schemas.openxmlformats.org/officeDocument/2006/relationships/hyperlink" Target="mailto:jefferson.caiza@educacion.gob.ec" TargetMode="External"/><Relationship Id="rId16" Type="http://schemas.openxmlformats.org/officeDocument/2006/relationships/hyperlink" Target="https://esigef.finanzas.gob.ec/eSIGEF/menu/index.html" TargetMode="External"/><Relationship Id="rId20" Type="http://schemas.openxmlformats.org/officeDocument/2006/relationships/printerSettings" Target="../printerSettings/printerSettings1.bin"/><Relationship Id="rId1" Type="http://schemas.openxmlformats.org/officeDocument/2006/relationships/hyperlink" Target="http://www.educacion.gob.ec/" TargetMode="External"/><Relationship Id="rId6" Type="http://schemas.openxmlformats.org/officeDocument/2006/relationships/hyperlink" Target="../../../../../:b:/g/personal/yennym_zambranop_educacion_gob_ec/IQCSE4tibj9KSIHEqDjKHGyUAe9nxJAVHRdVhtw6ZoaOrWc?e=XZTnNv" TargetMode="External"/><Relationship Id="rId11" Type="http://schemas.openxmlformats.org/officeDocument/2006/relationships/hyperlink" Target="../../../../../:f:/g/personal/yennym_zambranop_educacion_gob_ec/IgC58hRcsjouQr0oU81sBjECATzgE4docRibG_dM11fshQo?e=WdeWO5" TargetMode="External"/><Relationship Id="rId5" Type="http://schemas.openxmlformats.org/officeDocument/2006/relationships/hyperlink" Target="../../../../../:f:/g/personal/yennym_zambranop_educacion_gob_ec/IgDvENxx5waCR6DPYjFrmABaAZG58Q9FuiOOlTCsRsbVJwY?e=5JvG28" TargetMode="External"/><Relationship Id="rId15" Type="http://schemas.openxmlformats.org/officeDocument/2006/relationships/hyperlink" Target="https://esigef.finanzas.gob.ec/eSIGEF/menu/index.html" TargetMode="External"/><Relationship Id="rId10" Type="http://schemas.openxmlformats.org/officeDocument/2006/relationships/hyperlink" Target="https://www.compraspublicas.gob.ec/ProcesoContratacion/compras/PC/informacionProcesoContratacion2.cpe?idSoliCompra=duaf46HEtIZJBCgPrLnhkU5Fd7fGUmN6MnguZJ8SthQ," TargetMode="External"/><Relationship Id="rId19" Type="http://schemas.openxmlformats.org/officeDocument/2006/relationships/hyperlink" Target="https://esigef.finanzas.gob.ec/eSIGEF/menu/index.html" TargetMode="External"/><Relationship Id="rId4" Type="http://schemas.openxmlformats.org/officeDocument/2006/relationships/hyperlink" Target="https://educacion.gob.ec/" TargetMode="External"/><Relationship Id="rId9" Type="http://schemas.openxmlformats.org/officeDocument/2006/relationships/hyperlink" Target="../../../../../:f:/g/personal/yennym_zambranop_educacion_gob_ec/IgDnuF7EbJGVT6Z4eXFCw55_AcQBNSmm7RUlU89IFDxvjxA?e=R0GIsQ" TargetMode="External"/><Relationship Id="rId14" Type="http://schemas.openxmlformats.org/officeDocument/2006/relationships/hyperlink" Target="https://esigef.finanzas.gob.ec/eSIGEF/menu/index.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228"/>
  <sheetViews>
    <sheetView tabSelected="1" view="pageBreakPreview" topLeftCell="D184" zoomScaleNormal="100" zoomScaleSheetLayoutView="100" zoomScalePageLayoutView="50" workbookViewId="0">
      <selection activeCell="J190" sqref="J190:M190"/>
    </sheetView>
  </sheetViews>
  <sheetFormatPr baseColWidth="10" defaultColWidth="11.42578125" defaultRowHeight="14.25"/>
  <cols>
    <col min="1" max="1" width="20" style="1" customWidth="1"/>
    <col min="2" max="3" width="11.42578125" style="1"/>
    <col min="4" max="4" width="41" style="1" customWidth="1"/>
    <col min="5" max="5" width="34.28515625" style="1" customWidth="1"/>
    <col min="6" max="6" width="11.5703125" style="1" customWidth="1"/>
    <col min="7" max="7" width="9.42578125" style="1" customWidth="1"/>
    <col min="8" max="8" width="11.5703125" style="1" customWidth="1"/>
    <col min="9" max="9" width="11.7109375" style="1" customWidth="1"/>
    <col min="10" max="10" width="8.42578125" style="1" customWidth="1"/>
    <col min="11" max="11" width="18.28515625" style="1" customWidth="1"/>
    <col min="12" max="12" width="8.85546875" style="1" customWidth="1"/>
    <col min="13" max="13" width="55.42578125" style="1" customWidth="1"/>
    <col min="14" max="16384" width="11.42578125" style="1"/>
  </cols>
  <sheetData>
    <row r="1" spans="1:13" ht="15">
      <c r="A1" s="50" t="s">
        <v>0</v>
      </c>
      <c r="B1" s="50"/>
      <c r="C1" s="50"/>
      <c r="D1" s="50"/>
      <c r="E1" s="50"/>
      <c r="F1" s="50"/>
      <c r="G1" s="50"/>
      <c r="H1" s="50"/>
      <c r="I1" s="50"/>
      <c r="J1" s="50"/>
      <c r="K1" s="50"/>
      <c r="L1" s="50"/>
      <c r="M1" s="50"/>
    </row>
    <row r="2" spans="1:13" ht="15">
      <c r="A2" s="50" t="s">
        <v>1</v>
      </c>
      <c r="B2" s="50"/>
      <c r="C2" s="50"/>
      <c r="D2" s="50"/>
      <c r="E2" s="50"/>
      <c r="F2" s="50"/>
      <c r="G2" s="50"/>
      <c r="H2" s="50"/>
      <c r="I2" s="50"/>
      <c r="J2" s="50"/>
      <c r="K2" s="50"/>
      <c r="L2" s="50"/>
      <c r="M2" s="50"/>
    </row>
    <row r="3" spans="1:13">
      <c r="A3" s="2"/>
    </row>
    <row r="4" spans="1:13">
      <c r="A4" s="51" t="s">
        <v>2</v>
      </c>
      <c r="B4" s="52"/>
      <c r="C4" s="52"/>
      <c r="D4" s="52"/>
      <c r="E4" s="52"/>
      <c r="F4" s="52"/>
      <c r="G4" s="52"/>
      <c r="H4" s="52"/>
      <c r="I4" s="52"/>
      <c r="J4" s="52"/>
      <c r="K4" s="52"/>
      <c r="L4" s="52"/>
      <c r="M4" s="52"/>
    </row>
    <row r="5" spans="1:13">
      <c r="A5" s="3" t="s">
        <v>3</v>
      </c>
      <c r="B5" s="53">
        <v>2160069250001</v>
      </c>
      <c r="C5" s="53"/>
      <c r="D5" s="53"/>
      <c r="E5" s="53"/>
      <c r="F5" s="53"/>
      <c r="G5" s="53"/>
      <c r="H5" s="53"/>
      <c r="I5" s="53"/>
      <c r="J5" s="53"/>
      <c r="K5" s="53"/>
      <c r="L5" s="53"/>
      <c r="M5" s="53"/>
    </row>
    <row r="6" spans="1:13">
      <c r="A6" s="3" t="s">
        <v>4</v>
      </c>
      <c r="B6" s="54" t="s">
        <v>190</v>
      </c>
      <c r="C6" s="54"/>
      <c r="D6" s="54"/>
      <c r="E6" s="54"/>
      <c r="F6" s="54"/>
      <c r="G6" s="54"/>
      <c r="H6" s="54"/>
      <c r="I6" s="54"/>
      <c r="J6" s="54"/>
      <c r="K6" s="54"/>
      <c r="L6" s="54"/>
      <c r="M6" s="54"/>
    </row>
    <row r="7" spans="1:13" ht="18">
      <c r="A7" s="3" t="s">
        <v>189</v>
      </c>
      <c r="B7" s="54" t="s">
        <v>191</v>
      </c>
      <c r="C7" s="54"/>
      <c r="D7" s="54"/>
      <c r="E7" s="54"/>
      <c r="F7" s="54"/>
      <c r="G7" s="54"/>
      <c r="H7" s="54"/>
      <c r="I7" s="54"/>
      <c r="J7" s="54"/>
      <c r="K7" s="54"/>
      <c r="L7" s="54"/>
      <c r="M7" s="54"/>
    </row>
    <row r="8" spans="1:13">
      <c r="A8" s="3" t="s">
        <v>5</v>
      </c>
      <c r="B8" s="54" t="s">
        <v>192</v>
      </c>
      <c r="C8" s="54"/>
      <c r="D8" s="54"/>
      <c r="E8" s="54"/>
      <c r="F8" s="54"/>
      <c r="G8" s="54"/>
      <c r="H8" s="54"/>
      <c r="I8" s="54"/>
      <c r="J8" s="54"/>
      <c r="K8" s="54"/>
      <c r="L8" s="54"/>
      <c r="M8" s="54"/>
    </row>
    <row r="9" spans="1:13">
      <c r="A9" s="3" t="s">
        <v>6</v>
      </c>
      <c r="B9" s="54" t="s">
        <v>193</v>
      </c>
      <c r="C9" s="54"/>
      <c r="D9" s="54"/>
      <c r="E9" s="54"/>
      <c r="F9" s="54"/>
      <c r="G9" s="54"/>
      <c r="H9" s="54"/>
      <c r="I9" s="54"/>
      <c r="J9" s="54"/>
      <c r="K9" s="54"/>
      <c r="L9" s="54"/>
      <c r="M9" s="54"/>
    </row>
    <row r="10" spans="1:13">
      <c r="A10" s="3" t="s">
        <v>7</v>
      </c>
      <c r="B10" s="55" t="s">
        <v>194</v>
      </c>
      <c r="C10" s="56"/>
      <c r="D10" s="56"/>
      <c r="E10" s="56"/>
      <c r="F10" s="56"/>
      <c r="G10" s="56"/>
      <c r="H10" s="56"/>
      <c r="I10" s="56"/>
      <c r="J10" s="56"/>
      <c r="K10" s="56"/>
      <c r="L10" s="56"/>
      <c r="M10" s="57"/>
    </row>
    <row r="11" spans="1:13">
      <c r="A11" s="3" t="s">
        <v>8</v>
      </c>
      <c r="B11" s="55" t="s">
        <v>195</v>
      </c>
      <c r="C11" s="56"/>
      <c r="D11" s="56"/>
      <c r="E11" s="56"/>
      <c r="F11" s="56"/>
      <c r="G11" s="56"/>
      <c r="H11" s="56"/>
      <c r="I11" s="56"/>
      <c r="J11" s="56"/>
      <c r="K11" s="56"/>
      <c r="L11" s="56"/>
      <c r="M11" s="57"/>
    </row>
    <row r="12" spans="1:13">
      <c r="A12" s="3" t="s">
        <v>9</v>
      </c>
      <c r="B12" s="55" t="s">
        <v>196</v>
      </c>
      <c r="C12" s="56"/>
      <c r="D12" s="56"/>
      <c r="E12" s="56"/>
      <c r="F12" s="56"/>
      <c r="G12" s="56"/>
      <c r="H12" s="56"/>
      <c r="I12" s="56"/>
      <c r="J12" s="56"/>
      <c r="K12" s="56"/>
      <c r="L12" s="56"/>
      <c r="M12" s="57"/>
    </row>
    <row r="13" spans="1:13">
      <c r="A13" s="3" t="s">
        <v>10</v>
      </c>
      <c r="B13" s="55" t="s">
        <v>197</v>
      </c>
      <c r="C13" s="56"/>
      <c r="D13" s="56"/>
      <c r="E13" s="56"/>
      <c r="F13" s="56"/>
      <c r="G13" s="56"/>
      <c r="H13" s="56"/>
      <c r="I13" s="56"/>
      <c r="J13" s="56"/>
      <c r="K13" s="56"/>
      <c r="L13" s="56"/>
      <c r="M13" s="57"/>
    </row>
    <row r="14" spans="1:13" ht="14.25" customHeight="1">
      <c r="A14" s="3" t="s">
        <v>11</v>
      </c>
      <c r="B14" s="55" t="s">
        <v>206</v>
      </c>
      <c r="C14" s="56"/>
      <c r="D14" s="56"/>
      <c r="E14" s="56"/>
      <c r="F14" s="56"/>
      <c r="G14" s="56"/>
      <c r="H14" s="56"/>
      <c r="I14" s="56"/>
      <c r="J14" s="56"/>
      <c r="K14" s="56"/>
      <c r="L14" s="56"/>
      <c r="M14" s="57"/>
    </row>
    <row r="15" spans="1:13">
      <c r="A15" s="3" t="s">
        <v>12</v>
      </c>
      <c r="B15" s="58">
        <v>62360078</v>
      </c>
      <c r="C15" s="58"/>
      <c r="D15" s="58"/>
      <c r="E15" s="58"/>
      <c r="F15" s="58"/>
      <c r="G15" s="58"/>
      <c r="H15" s="58"/>
      <c r="I15" s="58"/>
      <c r="J15" s="58"/>
      <c r="K15" s="58"/>
      <c r="L15" s="58"/>
      <c r="M15" s="58"/>
    </row>
    <row r="16" spans="1:13">
      <c r="A16" s="3" t="s">
        <v>13</v>
      </c>
      <c r="B16" s="55" t="s">
        <v>198</v>
      </c>
      <c r="C16" s="56"/>
      <c r="D16" s="56"/>
      <c r="E16" s="56"/>
      <c r="F16" s="56"/>
      <c r="G16" s="56"/>
      <c r="H16" s="56"/>
      <c r="I16" s="56"/>
      <c r="J16" s="56"/>
      <c r="K16" s="56"/>
      <c r="L16" s="56"/>
      <c r="M16" s="57"/>
    </row>
    <row r="17" spans="1:13" ht="14.25" customHeight="1">
      <c r="A17" s="51" t="s">
        <v>14</v>
      </c>
      <c r="B17" s="52"/>
      <c r="C17" s="52"/>
      <c r="D17" s="52"/>
      <c r="E17" s="52"/>
      <c r="F17" s="52"/>
      <c r="G17" s="52"/>
      <c r="H17" s="52"/>
      <c r="I17" s="52"/>
      <c r="J17" s="52"/>
      <c r="K17" s="52"/>
      <c r="L17" s="52"/>
      <c r="M17" s="52"/>
    </row>
    <row r="18" spans="1:13" ht="18">
      <c r="A18" s="3" t="s">
        <v>15</v>
      </c>
      <c r="B18" s="58" t="s">
        <v>200</v>
      </c>
      <c r="C18" s="58"/>
      <c r="D18" s="58"/>
      <c r="E18" s="58"/>
      <c r="F18" s="58"/>
      <c r="G18" s="58"/>
      <c r="H18" s="58"/>
      <c r="I18" s="58"/>
      <c r="J18" s="58"/>
      <c r="K18" s="58"/>
      <c r="L18" s="58"/>
      <c r="M18" s="58"/>
    </row>
    <row r="19" spans="1:13" ht="18">
      <c r="A19" s="3" t="s">
        <v>16</v>
      </c>
      <c r="B19" s="58" t="s">
        <v>199</v>
      </c>
      <c r="C19" s="58"/>
      <c r="D19" s="58"/>
      <c r="E19" s="58"/>
      <c r="F19" s="58"/>
      <c r="G19" s="58"/>
      <c r="H19" s="58"/>
      <c r="I19" s="58"/>
      <c r="J19" s="58"/>
      <c r="K19" s="58"/>
      <c r="L19" s="58"/>
      <c r="M19" s="58"/>
    </row>
    <row r="20" spans="1:13" ht="14.25" customHeight="1">
      <c r="A20" s="59" t="s">
        <v>17</v>
      </c>
      <c r="B20" s="60"/>
      <c r="C20" s="60"/>
      <c r="D20" s="60"/>
      <c r="E20" s="60"/>
      <c r="F20" s="60"/>
      <c r="G20" s="60"/>
      <c r="H20" s="60"/>
      <c r="I20" s="60"/>
      <c r="J20" s="60"/>
      <c r="K20" s="60"/>
      <c r="L20" s="60"/>
      <c r="M20" s="60"/>
    </row>
    <row r="21" spans="1:13" ht="18">
      <c r="A21" s="3" t="s">
        <v>18</v>
      </c>
      <c r="B21" s="58" t="s">
        <v>201</v>
      </c>
      <c r="C21" s="58"/>
      <c r="D21" s="58"/>
      <c r="E21" s="58"/>
      <c r="F21" s="58"/>
      <c r="G21" s="58"/>
      <c r="H21" s="58"/>
      <c r="I21" s="58"/>
      <c r="J21" s="58"/>
      <c r="K21" s="58"/>
      <c r="L21" s="58"/>
      <c r="M21" s="58"/>
    </row>
    <row r="22" spans="1:13">
      <c r="A22" s="3" t="s">
        <v>19</v>
      </c>
      <c r="B22" s="58" t="s">
        <v>202</v>
      </c>
      <c r="C22" s="58"/>
      <c r="D22" s="58"/>
      <c r="E22" s="58"/>
      <c r="F22" s="58"/>
      <c r="G22" s="58"/>
      <c r="H22" s="58"/>
      <c r="I22" s="58"/>
      <c r="J22" s="58"/>
      <c r="K22" s="58"/>
      <c r="L22" s="58"/>
      <c r="M22" s="58"/>
    </row>
    <row r="23" spans="1:13">
      <c r="A23" s="3" t="s">
        <v>20</v>
      </c>
      <c r="B23" s="61">
        <v>44501</v>
      </c>
      <c r="C23" s="58"/>
      <c r="D23" s="58"/>
      <c r="E23" s="58"/>
      <c r="F23" s="58"/>
      <c r="G23" s="58"/>
      <c r="H23" s="58"/>
      <c r="I23" s="58"/>
      <c r="J23" s="58"/>
      <c r="K23" s="58"/>
      <c r="L23" s="58"/>
      <c r="M23" s="58"/>
    </row>
    <row r="24" spans="1:13" ht="14.25" customHeight="1">
      <c r="A24" s="59" t="s">
        <v>21</v>
      </c>
      <c r="B24" s="60"/>
      <c r="C24" s="60"/>
      <c r="D24" s="60"/>
      <c r="E24" s="60"/>
      <c r="F24" s="60"/>
      <c r="G24" s="60"/>
      <c r="H24" s="60"/>
      <c r="I24" s="60"/>
      <c r="J24" s="60"/>
      <c r="K24" s="60"/>
      <c r="L24" s="60"/>
      <c r="M24" s="60"/>
    </row>
    <row r="25" spans="1:13" ht="18">
      <c r="A25" s="3" t="s">
        <v>18</v>
      </c>
      <c r="B25" s="58" t="s">
        <v>203</v>
      </c>
      <c r="C25" s="58"/>
      <c r="D25" s="58"/>
      <c r="E25" s="58"/>
      <c r="F25" s="58"/>
      <c r="G25" s="58"/>
      <c r="H25" s="58"/>
      <c r="I25" s="58"/>
      <c r="J25" s="58"/>
      <c r="K25" s="58"/>
      <c r="L25" s="58"/>
      <c r="M25" s="58"/>
    </row>
    <row r="26" spans="1:13">
      <c r="A26" s="3" t="s">
        <v>19</v>
      </c>
      <c r="B26" s="58" t="s">
        <v>204</v>
      </c>
      <c r="C26" s="58"/>
      <c r="D26" s="58"/>
      <c r="E26" s="58"/>
      <c r="F26" s="58"/>
      <c r="G26" s="58"/>
      <c r="H26" s="58"/>
      <c r="I26" s="58"/>
      <c r="J26" s="58"/>
      <c r="K26" s="58"/>
      <c r="L26" s="58"/>
      <c r="M26" s="58"/>
    </row>
    <row r="27" spans="1:13">
      <c r="A27" s="3" t="s">
        <v>20</v>
      </c>
      <c r="B27" s="58" t="s">
        <v>205</v>
      </c>
      <c r="C27" s="58"/>
      <c r="D27" s="58"/>
      <c r="E27" s="58"/>
      <c r="F27" s="58"/>
      <c r="G27" s="58"/>
      <c r="H27" s="58"/>
      <c r="I27" s="58"/>
      <c r="J27" s="58"/>
      <c r="K27" s="58"/>
      <c r="L27" s="58"/>
      <c r="M27" s="58"/>
    </row>
    <row r="28" spans="1:13">
      <c r="A28" s="4"/>
    </row>
    <row r="29" spans="1:13" ht="14.25" customHeight="1">
      <c r="A29" s="51" t="s">
        <v>22</v>
      </c>
      <c r="B29" s="52"/>
      <c r="C29" s="52"/>
      <c r="D29" s="52"/>
      <c r="E29" s="52"/>
      <c r="F29" s="52"/>
      <c r="G29" s="52"/>
      <c r="H29" s="52"/>
      <c r="I29" s="52"/>
      <c r="J29" s="52"/>
      <c r="K29" s="52"/>
      <c r="L29" s="52"/>
      <c r="M29" s="52"/>
    </row>
    <row r="30" spans="1:13" ht="14.25" customHeight="1">
      <c r="A30" s="51" t="s">
        <v>23</v>
      </c>
      <c r="B30" s="52"/>
      <c r="C30" s="52"/>
      <c r="D30" s="52"/>
      <c r="E30" s="52"/>
      <c r="F30" s="52"/>
      <c r="G30" s="52"/>
      <c r="H30" s="52"/>
      <c r="I30" s="52"/>
      <c r="J30" s="52"/>
      <c r="K30" s="52"/>
      <c r="L30" s="52"/>
      <c r="M30" s="52"/>
    </row>
    <row r="31" spans="1:13" ht="14.25" customHeight="1">
      <c r="A31" s="3" t="s">
        <v>24</v>
      </c>
      <c r="B31" s="62">
        <v>45658</v>
      </c>
      <c r="C31" s="63"/>
      <c r="D31" s="63"/>
      <c r="E31" s="63"/>
      <c r="F31" s="63"/>
      <c r="G31" s="63"/>
      <c r="H31" s="63"/>
      <c r="I31" s="63"/>
      <c r="J31" s="63"/>
      <c r="K31" s="63"/>
      <c r="L31" s="63"/>
      <c r="M31" s="63"/>
    </row>
    <row r="32" spans="1:13" ht="14.25" customHeight="1">
      <c r="A32" s="3" t="s">
        <v>25</v>
      </c>
      <c r="B32" s="62">
        <v>46022</v>
      </c>
      <c r="C32" s="63"/>
      <c r="D32" s="63"/>
      <c r="E32" s="63"/>
      <c r="F32" s="63"/>
      <c r="G32" s="63"/>
      <c r="H32" s="63"/>
      <c r="I32" s="63"/>
      <c r="J32" s="63"/>
      <c r="K32" s="63"/>
      <c r="L32" s="63"/>
      <c r="M32" s="63"/>
    </row>
    <row r="33" spans="1:13">
      <c r="A33" s="4"/>
    </row>
    <row r="34" spans="1:13">
      <c r="A34" s="5" t="s">
        <v>26</v>
      </c>
    </row>
    <row r="35" spans="1:13" ht="14.25" customHeight="1">
      <c r="A35" s="64" t="s">
        <v>27</v>
      </c>
      <c r="B35" s="64"/>
      <c r="C35" s="64"/>
      <c r="D35" s="64"/>
      <c r="E35" s="64"/>
      <c r="F35" s="64"/>
      <c r="G35" s="64"/>
      <c r="H35" s="64"/>
      <c r="I35" s="64"/>
      <c r="J35" s="64"/>
      <c r="K35" s="64"/>
      <c r="L35" s="64"/>
      <c r="M35" s="6" t="s">
        <v>28</v>
      </c>
    </row>
    <row r="36" spans="1:13" ht="23.25" customHeight="1">
      <c r="A36" s="65" t="s">
        <v>207</v>
      </c>
      <c r="B36" s="65"/>
      <c r="C36" s="65"/>
      <c r="D36" s="65"/>
      <c r="E36" s="65"/>
      <c r="F36" s="65"/>
      <c r="G36" s="65"/>
      <c r="H36" s="65"/>
      <c r="I36" s="65"/>
      <c r="J36" s="65"/>
      <c r="K36" s="65"/>
      <c r="L36" s="65"/>
      <c r="M36" s="7"/>
    </row>
    <row r="37" spans="1:13">
      <c r="A37" s="65" t="s">
        <v>208</v>
      </c>
      <c r="B37" s="65"/>
      <c r="C37" s="65"/>
      <c r="D37" s="65"/>
      <c r="E37" s="65"/>
      <c r="F37" s="65"/>
      <c r="G37" s="65"/>
      <c r="H37" s="65"/>
      <c r="I37" s="65"/>
      <c r="J37" s="65"/>
      <c r="K37" s="65"/>
      <c r="L37" s="65"/>
      <c r="M37" s="7"/>
    </row>
    <row r="38" spans="1:13" ht="27" customHeight="1">
      <c r="A38" s="65" t="s">
        <v>209</v>
      </c>
      <c r="B38" s="65"/>
      <c r="C38" s="65"/>
      <c r="D38" s="65"/>
      <c r="E38" s="65"/>
      <c r="F38" s="65"/>
      <c r="G38" s="65"/>
      <c r="H38" s="65"/>
      <c r="I38" s="65"/>
      <c r="J38" s="65"/>
      <c r="K38" s="65"/>
      <c r="L38" s="65"/>
      <c r="M38" s="7"/>
    </row>
    <row r="39" spans="1:13" ht="14.25" customHeight="1">
      <c r="M39" s="7"/>
    </row>
    <row r="40" spans="1:13">
      <c r="A40" s="65" t="s">
        <v>210</v>
      </c>
      <c r="B40" s="65"/>
      <c r="C40" s="65"/>
      <c r="D40" s="65"/>
      <c r="E40" s="65"/>
      <c r="F40" s="65"/>
      <c r="G40" s="65"/>
      <c r="H40" s="65"/>
      <c r="I40" s="65"/>
      <c r="J40" s="65"/>
      <c r="K40" s="65"/>
      <c r="L40" s="65"/>
    </row>
    <row r="41" spans="1:13">
      <c r="A41" s="5" t="s">
        <v>29</v>
      </c>
    </row>
    <row r="42" spans="1:13" ht="14.25" customHeight="1">
      <c r="A42" s="64" t="s">
        <v>30</v>
      </c>
      <c r="B42" s="64"/>
      <c r="C42" s="64"/>
      <c r="D42" s="64"/>
      <c r="E42" s="64"/>
      <c r="F42" s="64"/>
      <c r="G42" s="64"/>
      <c r="H42" s="64"/>
      <c r="I42" s="64"/>
      <c r="J42" s="64"/>
      <c r="K42" s="64"/>
      <c r="L42" s="64"/>
      <c r="M42" s="6" t="s">
        <v>31</v>
      </c>
    </row>
    <row r="43" spans="1:13">
      <c r="A43" s="66"/>
      <c r="B43" s="66"/>
      <c r="C43" s="66"/>
      <c r="D43" s="66"/>
      <c r="E43" s="66"/>
      <c r="F43" s="66"/>
      <c r="G43" s="66"/>
      <c r="H43" s="66"/>
      <c r="I43" s="66"/>
      <c r="J43" s="66"/>
      <c r="K43" s="66"/>
      <c r="L43" s="66"/>
      <c r="M43" s="7"/>
    </row>
    <row r="45" spans="1:13">
      <c r="A45" s="5" t="s">
        <v>32</v>
      </c>
    </row>
    <row r="46" spans="1:13" ht="18" customHeight="1">
      <c r="A46" s="64" t="s">
        <v>30</v>
      </c>
      <c r="B46" s="64"/>
      <c r="C46" s="64"/>
      <c r="D46" s="64"/>
      <c r="E46" s="64"/>
      <c r="F46" s="64"/>
      <c r="G46" s="64"/>
      <c r="H46" s="64"/>
      <c r="I46" s="64" t="s">
        <v>33</v>
      </c>
      <c r="J46" s="64"/>
      <c r="K46" s="67" t="s">
        <v>34</v>
      </c>
      <c r="L46" s="68"/>
      <c r="M46" s="69"/>
    </row>
    <row r="47" spans="1:13">
      <c r="A47" s="66">
        <v>6269</v>
      </c>
      <c r="B47" s="66"/>
      <c r="C47" s="66"/>
      <c r="D47" s="66"/>
      <c r="E47" s="66"/>
      <c r="F47" s="66"/>
      <c r="G47" s="66"/>
      <c r="H47" s="66"/>
      <c r="I47" s="66">
        <v>71</v>
      </c>
      <c r="J47" s="66"/>
      <c r="K47" s="70" t="s">
        <v>231</v>
      </c>
      <c r="L47" s="66"/>
      <c r="M47" s="66"/>
    </row>
    <row r="48" spans="1:13">
      <c r="A48" s="8"/>
      <c r="B48" s="8"/>
      <c r="C48" s="8"/>
      <c r="D48" s="8"/>
      <c r="E48" s="8"/>
      <c r="F48" s="8"/>
      <c r="G48" s="8"/>
      <c r="H48" s="8"/>
      <c r="I48" s="8"/>
      <c r="J48" s="8"/>
      <c r="K48" s="8"/>
    </row>
    <row r="49" spans="1:13">
      <c r="A49" s="5" t="s">
        <v>35</v>
      </c>
    </row>
    <row r="50" spans="1:13" ht="18">
      <c r="A50" s="9" t="s">
        <v>36</v>
      </c>
      <c r="B50" s="9" t="s">
        <v>37</v>
      </c>
      <c r="C50" s="9" t="s">
        <v>38</v>
      </c>
      <c r="D50" s="9" t="s">
        <v>30</v>
      </c>
      <c r="E50" s="71" t="s">
        <v>39</v>
      </c>
      <c r="F50" s="71"/>
      <c r="G50" s="71"/>
      <c r="H50" s="71" t="s">
        <v>40</v>
      </c>
      <c r="I50" s="71"/>
      <c r="J50" s="71"/>
      <c r="K50" s="71"/>
      <c r="L50" s="71"/>
      <c r="M50" s="9" t="s">
        <v>41</v>
      </c>
    </row>
    <row r="51" spans="1:13" ht="16.5">
      <c r="A51" s="10"/>
      <c r="B51" s="10"/>
      <c r="C51" s="10"/>
      <c r="D51" s="10"/>
      <c r="E51" s="11" t="s">
        <v>42</v>
      </c>
      <c r="F51" s="11" t="s">
        <v>43</v>
      </c>
      <c r="G51" s="11" t="s">
        <v>44</v>
      </c>
      <c r="H51" s="11" t="s">
        <v>45</v>
      </c>
      <c r="I51" s="11" t="s">
        <v>46</v>
      </c>
      <c r="J51" s="11" t="s">
        <v>47</v>
      </c>
      <c r="K51" s="11" t="s">
        <v>48</v>
      </c>
      <c r="L51" s="11" t="s">
        <v>49</v>
      </c>
      <c r="M51" s="20"/>
    </row>
    <row r="52" spans="1:13" ht="24.75">
      <c r="A52" s="33" t="s">
        <v>211</v>
      </c>
      <c r="B52" s="12">
        <v>71</v>
      </c>
      <c r="C52" s="37" t="s">
        <v>216</v>
      </c>
      <c r="D52" s="12"/>
      <c r="E52" s="13">
        <v>3043</v>
      </c>
      <c r="F52" s="13">
        <v>2862</v>
      </c>
      <c r="G52" s="13">
        <v>0</v>
      </c>
      <c r="H52" s="13">
        <v>0</v>
      </c>
      <c r="I52" s="13">
        <v>5138</v>
      </c>
      <c r="J52" s="13">
        <v>0</v>
      </c>
      <c r="K52" s="13">
        <v>767</v>
      </c>
      <c r="L52" s="13">
        <v>0</v>
      </c>
      <c r="M52" s="36" t="s">
        <v>215</v>
      </c>
    </row>
    <row r="53" spans="1:13" ht="16.5">
      <c r="A53" s="33" t="s">
        <v>211</v>
      </c>
      <c r="B53" s="12">
        <v>71</v>
      </c>
      <c r="C53" s="37" t="s">
        <v>217</v>
      </c>
      <c r="D53" s="12" cm="1">
        <f t="array" aca="1" ref="D53" ca="1">+D52-C52:D53</f>
        <v>0</v>
      </c>
      <c r="E53" s="13">
        <v>138</v>
      </c>
      <c r="F53" s="13">
        <v>226</v>
      </c>
      <c r="G53" s="13"/>
      <c r="H53" s="13">
        <v>0</v>
      </c>
      <c r="I53" s="13">
        <v>299</v>
      </c>
      <c r="J53" s="13">
        <v>0</v>
      </c>
      <c r="K53" s="13">
        <v>63</v>
      </c>
      <c r="L53" s="13">
        <v>2</v>
      </c>
      <c r="M53" s="36" t="s">
        <v>214</v>
      </c>
    </row>
    <row r="54" spans="1:13">
      <c r="A54" s="14"/>
      <c r="B54" s="14"/>
      <c r="C54" s="15"/>
      <c r="D54" s="14"/>
      <c r="E54" s="15"/>
      <c r="F54" s="15"/>
      <c r="G54" s="15"/>
      <c r="H54" s="15"/>
      <c r="I54" s="15"/>
      <c r="J54" s="15"/>
      <c r="K54" s="15"/>
      <c r="L54" s="15"/>
      <c r="M54" s="14"/>
    </row>
    <row r="55" spans="1:13">
      <c r="A55" s="5" t="s">
        <v>50</v>
      </c>
    </row>
    <row r="56" spans="1:13" ht="21" customHeight="1">
      <c r="A56" s="71" t="s">
        <v>51</v>
      </c>
      <c r="B56" s="71"/>
      <c r="C56" s="9" t="s">
        <v>52</v>
      </c>
      <c r="D56" s="71" t="s">
        <v>53</v>
      </c>
      <c r="E56" s="71"/>
      <c r="F56" s="71"/>
      <c r="G56" s="72" t="s">
        <v>54</v>
      </c>
      <c r="H56" s="72"/>
      <c r="I56" s="72"/>
      <c r="J56" s="72"/>
      <c r="K56" s="72"/>
      <c r="L56" s="72" t="s">
        <v>55</v>
      </c>
      <c r="M56" s="72"/>
    </row>
    <row r="57" spans="1:13" ht="20.25" customHeight="1">
      <c r="A57" s="73" t="s">
        <v>56</v>
      </c>
      <c r="B57" s="74"/>
      <c r="C57" s="34" t="s">
        <v>212</v>
      </c>
      <c r="D57" s="75" t="s">
        <v>222</v>
      </c>
      <c r="E57" s="76"/>
      <c r="F57" s="76"/>
      <c r="G57" s="55" t="s">
        <v>223</v>
      </c>
      <c r="H57" s="56"/>
      <c r="I57" s="57"/>
      <c r="J57" s="77"/>
      <c r="K57" s="78"/>
      <c r="M57" s="36" t="s">
        <v>226</v>
      </c>
    </row>
    <row r="58" spans="1:13" ht="20.25" customHeight="1">
      <c r="A58" s="74" t="s">
        <v>57</v>
      </c>
      <c r="B58" s="74"/>
      <c r="C58" s="34" t="s">
        <v>212</v>
      </c>
      <c r="D58" s="77" t="s">
        <v>213</v>
      </c>
      <c r="E58" s="78"/>
      <c r="F58" s="79"/>
      <c r="G58" s="55" t="s">
        <v>225</v>
      </c>
      <c r="H58" s="56"/>
      <c r="I58" s="57"/>
      <c r="J58" s="77"/>
      <c r="K58" s="78"/>
      <c r="M58" s="36" t="s">
        <v>229</v>
      </c>
    </row>
    <row r="59" spans="1:13" ht="20.25" customHeight="1">
      <c r="A59" s="74" t="s">
        <v>58</v>
      </c>
      <c r="B59" s="74"/>
      <c r="C59" s="35" t="s">
        <v>212</v>
      </c>
      <c r="D59" s="75" t="s">
        <v>218</v>
      </c>
      <c r="E59" s="76"/>
      <c r="F59" s="76"/>
      <c r="G59" s="55" t="s">
        <v>221</v>
      </c>
      <c r="H59" s="56"/>
      <c r="I59" s="57"/>
      <c r="J59" s="77"/>
      <c r="K59" s="78"/>
      <c r="M59" s="36" t="s">
        <v>227</v>
      </c>
    </row>
    <row r="60" spans="1:13" ht="20.25" customHeight="1">
      <c r="A60" s="73" t="s">
        <v>59</v>
      </c>
      <c r="B60" s="74"/>
      <c r="C60" s="34" t="s">
        <v>212</v>
      </c>
      <c r="D60" s="75" t="s">
        <v>219</v>
      </c>
      <c r="E60" s="76"/>
      <c r="F60" s="76"/>
      <c r="G60" s="54" t="s">
        <v>220</v>
      </c>
      <c r="H60" s="81"/>
      <c r="I60" s="81"/>
      <c r="J60" s="75"/>
      <c r="K60" s="76"/>
      <c r="M60" s="36" t="s">
        <v>228</v>
      </c>
    </row>
    <row r="61" spans="1:13" ht="20.25" customHeight="1">
      <c r="A61" s="74" t="s">
        <v>60</v>
      </c>
      <c r="B61" s="74"/>
      <c r="C61" s="33" t="s">
        <v>230</v>
      </c>
      <c r="D61" s="76"/>
      <c r="E61" s="76"/>
      <c r="F61" s="76"/>
      <c r="G61" s="80"/>
      <c r="H61" s="80"/>
      <c r="I61" s="80"/>
      <c r="J61" s="80"/>
      <c r="K61" s="80"/>
      <c r="L61" s="80"/>
      <c r="M61" s="80"/>
    </row>
    <row r="62" spans="1:13">
      <c r="A62" s="16"/>
      <c r="B62" s="16"/>
      <c r="C62" s="17"/>
      <c r="D62" s="18"/>
      <c r="E62" s="18"/>
      <c r="F62" s="18"/>
      <c r="G62" s="19"/>
      <c r="H62" s="19"/>
      <c r="I62" s="19"/>
      <c r="J62" s="19"/>
      <c r="K62" s="19"/>
      <c r="L62" s="19"/>
      <c r="M62" s="19"/>
    </row>
    <row r="63" spans="1:13">
      <c r="A63" s="5" t="s">
        <v>61</v>
      </c>
    </row>
    <row r="64" spans="1:13">
      <c r="A64" s="71" t="s">
        <v>62</v>
      </c>
      <c r="B64" s="71"/>
      <c r="C64" s="71"/>
      <c r="D64" s="71"/>
      <c r="E64" s="71"/>
      <c r="F64" s="71"/>
      <c r="G64" s="71"/>
      <c r="H64" s="71"/>
      <c r="I64" s="9" t="s">
        <v>63</v>
      </c>
      <c r="J64" s="71" t="s">
        <v>64</v>
      </c>
      <c r="K64" s="71"/>
      <c r="L64" s="71"/>
      <c r="M64" s="71"/>
    </row>
    <row r="65" spans="1:13" ht="14.25" customHeight="1">
      <c r="A65" s="74" t="s">
        <v>65</v>
      </c>
      <c r="B65" s="74"/>
      <c r="C65" s="74"/>
      <c r="D65" s="74"/>
      <c r="E65" s="74"/>
      <c r="F65" s="74"/>
      <c r="G65" s="74"/>
      <c r="H65" s="74"/>
      <c r="I65" s="33" t="s">
        <v>212</v>
      </c>
      <c r="J65" s="82" t="s">
        <v>224</v>
      </c>
      <c r="K65" s="83"/>
      <c r="L65" s="83"/>
      <c r="M65" s="84"/>
    </row>
    <row r="66" spans="1:13">
      <c r="A66" s="74" t="s">
        <v>66</v>
      </c>
      <c r="B66" s="74"/>
      <c r="C66" s="74"/>
      <c r="D66" s="74"/>
      <c r="E66" s="74"/>
      <c r="F66" s="74"/>
      <c r="G66" s="74"/>
      <c r="H66" s="74"/>
      <c r="I66" s="33" t="s">
        <v>212</v>
      </c>
      <c r="J66" s="85" t="s">
        <v>224</v>
      </c>
      <c r="K66" s="86"/>
      <c r="L66" s="86"/>
      <c r="M66" s="86"/>
    </row>
    <row r="67" spans="1:13">
      <c r="A67" s="16"/>
      <c r="B67" s="16"/>
      <c r="C67" s="16"/>
      <c r="D67" s="16"/>
      <c r="E67" s="16"/>
      <c r="F67" s="16"/>
      <c r="G67" s="16"/>
      <c r="H67" s="16"/>
      <c r="J67" s="14"/>
    </row>
    <row r="68" spans="1:13">
      <c r="A68" s="5" t="s">
        <v>67</v>
      </c>
    </row>
    <row r="69" spans="1:13" ht="36">
      <c r="A69" s="71" t="s">
        <v>68</v>
      </c>
      <c r="B69" s="71"/>
      <c r="C69" s="71"/>
      <c r="D69" s="71"/>
      <c r="E69" s="71"/>
      <c r="F69" s="71"/>
      <c r="G69" s="71"/>
      <c r="H69" s="9" t="s">
        <v>52</v>
      </c>
      <c r="I69" s="9" t="s">
        <v>69</v>
      </c>
      <c r="J69" s="71" t="s">
        <v>64</v>
      </c>
      <c r="K69" s="71"/>
      <c r="L69" s="71"/>
      <c r="M69" s="71"/>
    </row>
    <row r="70" spans="1:13">
      <c r="A70" s="74" t="s">
        <v>70</v>
      </c>
      <c r="B70" s="74"/>
      <c r="C70" s="74"/>
      <c r="D70" s="74"/>
      <c r="E70" s="74"/>
      <c r="F70" s="74"/>
      <c r="G70" s="74"/>
      <c r="H70" s="33" t="s">
        <v>230</v>
      </c>
      <c r="I70" s="21"/>
      <c r="J70" s="80"/>
      <c r="K70" s="80"/>
      <c r="L70" s="80"/>
      <c r="M70" s="80"/>
    </row>
    <row r="71" spans="1:13">
      <c r="A71" s="74" t="s">
        <v>71</v>
      </c>
      <c r="B71" s="74"/>
      <c r="C71" s="74"/>
      <c r="D71" s="74" t="s">
        <v>72</v>
      </c>
      <c r="E71" s="74"/>
      <c r="F71" s="74"/>
      <c r="G71" s="74"/>
      <c r="H71" s="33" t="s">
        <v>230</v>
      </c>
      <c r="I71" s="21"/>
      <c r="J71" s="80"/>
      <c r="K71" s="80"/>
      <c r="L71" s="80"/>
      <c r="M71" s="80"/>
    </row>
    <row r="72" spans="1:13">
      <c r="A72" s="74" t="s">
        <v>73</v>
      </c>
      <c r="B72" s="74"/>
      <c r="C72" s="74"/>
      <c r="D72" s="74" t="s">
        <v>72</v>
      </c>
      <c r="E72" s="74"/>
      <c r="F72" s="74"/>
      <c r="G72" s="74"/>
      <c r="H72" s="33" t="s">
        <v>230</v>
      </c>
      <c r="I72" s="21"/>
      <c r="J72" s="80"/>
      <c r="K72" s="80"/>
      <c r="L72" s="80"/>
      <c r="M72" s="80"/>
    </row>
    <row r="73" spans="1:13">
      <c r="A73" s="74" t="s">
        <v>74</v>
      </c>
      <c r="B73" s="74"/>
      <c r="C73" s="74"/>
      <c r="D73" s="74" t="s">
        <v>72</v>
      </c>
      <c r="E73" s="74"/>
      <c r="F73" s="74"/>
      <c r="G73" s="74"/>
      <c r="H73" s="33" t="s">
        <v>230</v>
      </c>
      <c r="I73" s="21"/>
      <c r="J73" s="80"/>
      <c r="K73" s="80"/>
      <c r="L73" s="80"/>
      <c r="M73" s="80"/>
    </row>
    <row r="74" spans="1:13">
      <c r="A74" s="74" t="s">
        <v>75</v>
      </c>
      <c r="B74" s="74"/>
      <c r="C74" s="74"/>
      <c r="D74" s="74" t="s">
        <v>72</v>
      </c>
      <c r="E74" s="74"/>
      <c r="F74" s="74"/>
      <c r="G74" s="74"/>
      <c r="H74" s="33" t="s">
        <v>230</v>
      </c>
      <c r="I74" s="21"/>
      <c r="J74" s="80"/>
      <c r="K74" s="80"/>
      <c r="L74" s="80"/>
      <c r="M74" s="80"/>
    </row>
    <row r="75" spans="1:13">
      <c r="A75" s="74" t="s">
        <v>76</v>
      </c>
      <c r="B75" s="74"/>
      <c r="C75" s="74"/>
      <c r="D75" s="74" t="s">
        <v>72</v>
      </c>
      <c r="E75" s="74"/>
      <c r="F75" s="74"/>
      <c r="G75" s="74"/>
      <c r="H75" s="33" t="s">
        <v>230</v>
      </c>
      <c r="I75" s="21"/>
      <c r="J75" s="80"/>
      <c r="K75" s="80"/>
      <c r="L75" s="80"/>
      <c r="M75" s="80"/>
    </row>
    <row r="77" spans="1:13">
      <c r="A77" s="5" t="s">
        <v>77</v>
      </c>
    </row>
    <row r="78" spans="1:13" ht="18">
      <c r="A78" s="71" t="s">
        <v>78</v>
      </c>
      <c r="B78" s="71"/>
      <c r="C78" s="71"/>
      <c r="D78" s="71"/>
      <c r="E78" s="71"/>
      <c r="F78" s="71"/>
      <c r="G78" s="71"/>
      <c r="H78" s="9" t="s">
        <v>52</v>
      </c>
      <c r="I78" s="9" t="s">
        <v>79</v>
      </c>
      <c r="J78" s="71" t="s">
        <v>64</v>
      </c>
      <c r="K78" s="71"/>
      <c r="L78" s="71"/>
      <c r="M78" s="71"/>
    </row>
    <row r="79" spans="1:13">
      <c r="A79" s="74" t="s">
        <v>80</v>
      </c>
      <c r="B79" s="74"/>
      <c r="C79" s="74"/>
      <c r="D79" s="74"/>
      <c r="E79" s="74"/>
      <c r="F79" s="74"/>
      <c r="G79" s="74"/>
      <c r="H79" s="33" t="s">
        <v>230</v>
      </c>
      <c r="I79" s="21"/>
      <c r="J79" s="80"/>
      <c r="K79" s="80"/>
      <c r="L79" s="80"/>
      <c r="M79" s="80"/>
    </row>
    <row r="80" spans="1:13">
      <c r="A80" s="74" t="s">
        <v>81</v>
      </c>
      <c r="B80" s="74"/>
      <c r="C80" s="74"/>
      <c r="D80" s="74"/>
      <c r="E80" s="74"/>
      <c r="F80" s="74"/>
      <c r="G80" s="74"/>
      <c r="H80" s="33" t="s">
        <v>230</v>
      </c>
      <c r="I80" s="21"/>
      <c r="J80" s="80"/>
      <c r="K80" s="80"/>
      <c r="L80" s="80"/>
      <c r="M80" s="80"/>
    </row>
    <row r="81" spans="1:13">
      <c r="A81" s="74" t="s">
        <v>82</v>
      </c>
      <c r="B81" s="74"/>
      <c r="C81" s="74"/>
      <c r="D81" s="74"/>
      <c r="E81" s="74"/>
      <c r="F81" s="74"/>
      <c r="G81" s="74"/>
      <c r="H81" s="33" t="s">
        <v>230</v>
      </c>
      <c r="I81" s="21"/>
      <c r="J81" s="80"/>
      <c r="K81" s="80"/>
      <c r="L81" s="80"/>
      <c r="M81" s="80"/>
    </row>
    <row r="82" spans="1:13">
      <c r="A82" s="74" t="s">
        <v>83</v>
      </c>
      <c r="B82" s="74"/>
      <c r="C82" s="74"/>
      <c r="D82" s="74"/>
      <c r="E82" s="74"/>
      <c r="F82" s="74"/>
      <c r="G82" s="74"/>
      <c r="H82" s="33" t="s">
        <v>230</v>
      </c>
      <c r="I82" s="21"/>
      <c r="J82" s="80"/>
      <c r="K82" s="80"/>
      <c r="L82" s="80"/>
      <c r="M82" s="80"/>
    </row>
    <row r="83" spans="1:13">
      <c r="A83" s="74" t="s">
        <v>76</v>
      </c>
      <c r="B83" s="74"/>
      <c r="C83" s="74"/>
      <c r="D83" s="74"/>
      <c r="E83" s="74"/>
      <c r="F83" s="74"/>
      <c r="G83" s="74"/>
      <c r="H83" s="33" t="s">
        <v>230</v>
      </c>
      <c r="I83" s="21"/>
      <c r="J83" s="80"/>
      <c r="K83" s="80"/>
      <c r="L83" s="80"/>
      <c r="M83" s="80"/>
    </row>
    <row r="84" spans="1:13">
      <c r="A84" s="4"/>
    </row>
    <row r="85" spans="1:13">
      <c r="A85" s="5" t="s">
        <v>84</v>
      </c>
    </row>
    <row r="86" spans="1:13" ht="24.75" customHeight="1">
      <c r="A86" s="9" t="s">
        <v>85</v>
      </c>
      <c r="B86" s="71" t="s">
        <v>86</v>
      </c>
      <c r="C86" s="71"/>
      <c r="D86" s="71"/>
      <c r="E86" s="22" t="s">
        <v>87</v>
      </c>
      <c r="F86" s="71" t="s">
        <v>88</v>
      </c>
      <c r="G86" s="71"/>
      <c r="H86" s="71"/>
      <c r="I86" s="71"/>
      <c r="J86" s="71" t="s">
        <v>64</v>
      </c>
      <c r="K86" s="71"/>
      <c r="L86" s="71"/>
      <c r="M86" s="71"/>
    </row>
    <row r="87" spans="1:13" s="39" customFormat="1" ht="122.25" customHeight="1">
      <c r="A87" s="23" t="s">
        <v>89</v>
      </c>
      <c r="B87" s="74" t="s">
        <v>90</v>
      </c>
      <c r="C87" s="74"/>
      <c r="D87" s="74"/>
      <c r="E87" s="38" t="s">
        <v>212</v>
      </c>
      <c r="F87" s="87" t="s">
        <v>232</v>
      </c>
      <c r="G87" s="88"/>
      <c r="H87" s="88"/>
      <c r="I87" s="88"/>
      <c r="J87" s="85" t="s">
        <v>233</v>
      </c>
      <c r="K87" s="89"/>
      <c r="L87" s="89"/>
      <c r="M87" s="89"/>
    </row>
    <row r="88" spans="1:13" s="39" customFormat="1" ht="61.5" customHeight="1">
      <c r="A88" s="23" t="s">
        <v>89</v>
      </c>
      <c r="B88" s="74" t="s">
        <v>91</v>
      </c>
      <c r="C88" s="74"/>
      <c r="D88" s="74"/>
      <c r="E88" s="38" t="s">
        <v>212</v>
      </c>
      <c r="F88" s="87" t="s">
        <v>237</v>
      </c>
      <c r="G88" s="88"/>
      <c r="H88" s="88"/>
      <c r="I88" s="88"/>
      <c r="J88" s="90" t="s">
        <v>238</v>
      </c>
      <c r="K88" s="91"/>
      <c r="L88" s="91"/>
      <c r="M88" s="91"/>
    </row>
    <row r="89" spans="1:13" ht="47.25" customHeight="1">
      <c r="A89" s="23" t="s">
        <v>92</v>
      </c>
      <c r="B89" s="74" t="s">
        <v>93</v>
      </c>
      <c r="C89" s="74"/>
      <c r="D89" s="74"/>
      <c r="E89" s="38" t="s">
        <v>212</v>
      </c>
      <c r="F89" s="87" t="s">
        <v>236</v>
      </c>
      <c r="G89" s="87"/>
      <c r="H89" s="87"/>
      <c r="I89" s="87"/>
      <c r="J89" s="80"/>
      <c r="K89" s="80"/>
      <c r="L89" s="80"/>
      <c r="M89" s="80"/>
    </row>
    <row r="90" spans="1:13" ht="34.5" customHeight="1">
      <c r="A90" s="23" t="s">
        <v>92</v>
      </c>
      <c r="B90" s="74" t="s">
        <v>94</v>
      </c>
      <c r="C90" s="74"/>
      <c r="D90" s="74"/>
      <c r="E90" s="38" t="s">
        <v>212</v>
      </c>
      <c r="F90" s="87" t="s">
        <v>234</v>
      </c>
      <c r="G90" s="87"/>
      <c r="H90" s="87"/>
      <c r="I90" s="87"/>
      <c r="J90" s="92" t="s">
        <v>240</v>
      </c>
      <c r="K90" s="93"/>
      <c r="L90" s="93"/>
      <c r="M90" s="93"/>
    </row>
    <row r="91" spans="1:13" ht="29.25" customHeight="1">
      <c r="A91" s="23" t="s">
        <v>92</v>
      </c>
      <c r="B91" s="74" t="s">
        <v>95</v>
      </c>
      <c r="C91" s="74"/>
      <c r="D91" s="74"/>
      <c r="E91" s="38" t="s">
        <v>212</v>
      </c>
      <c r="F91" s="87" t="s">
        <v>239</v>
      </c>
      <c r="G91" s="87"/>
      <c r="H91" s="87"/>
      <c r="I91" s="87"/>
      <c r="J91" s="92" t="s">
        <v>240</v>
      </c>
      <c r="K91" s="93"/>
      <c r="L91" s="93"/>
      <c r="M91" s="93"/>
    </row>
    <row r="92" spans="1:13" s="39" customFormat="1" ht="143.25" customHeight="1">
      <c r="A92" s="23" t="s">
        <v>92</v>
      </c>
      <c r="B92" s="74" t="s">
        <v>96</v>
      </c>
      <c r="C92" s="74"/>
      <c r="D92" s="74"/>
      <c r="E92" s="38" t="s">
        <v>212</v>
      </c>
      <c r="F92" s="87" t="s">
        <v>241</v>
      </c>
      <c r="G92" s="88"/>
      <c r="H92" s="88"/>
      <c r="I92" s="88"/>
      <c r="J92" s="90" t="s">
        <v>242</v>
      </c>
      <c r="K92" s="91"/>
      <c r="L92" s="91"/>
      <c r="M92" s="91"/>
    </row>
    <row r="93" spans="1:13" ht="15.75" customHeight="1">
      <c r="A93" s="23" t="s">
        <v>97</v>
      </c>
      <c r="B93" s="74" t="s">
        <v>98</v>
      </c>
      <c r="C93" s="74"/>
      <c r="D93" s="74"/>
      <c r="E93" s="24" t="s">
        <v>230</v>
      </c>
      <c r="F93" s="87" t="s">
        <v>235</v>
      </c>
      <c r="G93" s="87"/>
      <c r="H93" s="87"/>
      <c r="I93" s="87"/>
      <c r="J93" s="80"/>
      <c r="K93" s="80"/>
      <c r="L93" s="80"/>
      <c r="M93" s="80"/>
    </row>
    <row r="94" spans="1:13" ht="15.75" customHeight="1">
      <c r="A94" s="23" t="s">
        <v>97</v>
      </c>
      <c r="B94" s="74" t="s">
        <v>99</v>
      </c>
      <c r="C94" s="74"/>
      <c r="D94" s="74"/>
      <c r="E94" s="24" t="s">
        <v>230</v>
      </c>
      <c r="F94" s="87" t="s">
        <v>235</v>
      </c>
      <c r="G94" s="87"/>
      <c r="H94" s="87"/>
      <c r="I94" s="87"/>
      <c r="J94" s="80"/>
      <c r="K94" s="80"/>
      <c r="L94" s="80"/>
      <c r="M94" s="80"/>
    </row>
    <row r="95" spans="1:13" ht="15.75" customHeight="1">
      <c r="A95" s="23" t="s">
        <v>97</v>
      </c>
      <c r="B95" s="74" t="s">
        <v>100</v>
      </c>
      <c r="C95" s="74"/>
      <c r="D95" s="74"/>
      <c r="E95" s="24" t="s">
        <v>230</v>
      </c>
      <c r="F95" s="87" t="s">
        <v>235</v>
      </c>
      <c r="G95" s="87"/>
      <c r="H95" s="87"/>
      <c r="I95" s="87"/>
      <c r="J95" s="80"/>
      <c r="K95" s="80"/>
      <c r="L95" s="80"/>
      <c r="M95" s="80"/>
    </row>
    <row r="96" spans="1:13" ht="15.75" customHeight="1">
      <c r="A96" s="23" t="s">
        <v>97</v>
      </c>
      <c r="B96" s="74" t="s">
        <v>101</v>
      </c>
      <c r="C96" s="74"/>
      <c r="D96" s="74"/>
      <c r="E96" s="24" t="s">
        <v>230</v>
      </c>
      <c r="F96" s="87" t="s">
        <v>235</v>
      </c>
      <c r="G96" s="87"/>
      <c r="H96" s="87"/>
      <c r="I96" s="87"/>
      <c r="J96" s="80"/>
      <c r="K96" s="80"/>
      <c r="L96" s="80"/>
      <c r="M96" s="80"/>
    </row>
    <row r="97" spans="1:13" ht="15.75" customHeight="1">
      <c r="A97" s="23" t="s">
        <v>97</v>
      </c>
      <c r="B97" s="74" t="s">
        <v>102</v>
      </c>
      <c r="C97" s="74"/>
      <c r="D97" s="74"/>
      <c r="E97" s="24" t="s">
        <v>230</v>
      </c>
      <c r="F97" s="87" t="s">
        <v>235</v>
      </c>
      <c r="G97" s="87"/>
      <c r="H97" s="87"/>
      <c r="I97" s="87"/>
      <c r="J97" s="80"/>
      <c r="K97" s="80"/>
      <c r="L97" s="80"/>
      <c r="M97" s="80"/>
    </row>
    <row r="98" spans="1:13" ht="15.75" customHeight="1">
      <c r="A98" s="23" t="s">
        <v>103</v>
      </c>
      <c r="B98" s="74" t="s">
        <v>104</v>
      </c>
      <c r="C98" s="74"/>
      <c r="D98" s="74"/>
      <c r="E98" s="24" t="s">
        <v>230</v>
      </c>
      <c r="F98" s="87" t="s">
        <v>235</v>
      </c>
      <c r="G98" s="87"/>
      <c r="H98" s="87"/>
      <c r="I98" s="87"/>
      <c r="J98" s="80"/>
      <c r="K98" s="80"/>
      <c r="L98" s="80"/>
      <c r="M98" s="80"/>
    </row>
    <row r="99" spans="1:13" ht="30" customHeight="1">
      <c r="A99" s="100" t="s">
        <v>105</v>
      </c>
      <c r="B99" s="100"/>
      <c r="C99" s="100"/>
      <c r="D99" s="101" t="s">
        <v>235</v>
      </c>
      <c r="E99" s="101"/>
      <c r="F99" s="101"/>
      <c r="G99" s="101"/>
      <c r="H99" s="101"/>
      <c r="I99" s="101"/>
      <c r="J99" s="101"/>
      <c r="K99" s="101"/>
      <c r="L99" s="101"/>
      <c r="M99" s="101"/>
    </row>
    <row r="100" spans="1:13">
      <c r="A100" s="25"/>
    </row>
    <row r="101" spans="1:13">
      <c r="A101" s="5" t="s">
        <v>106</v>
      </c>
    </row>
    <row r="102" spans="1:13" ht="24.75" customHeight="1">
      <c r="A102" s="71" t="s">
        <v>107</v>
      </c>
      <c r="B102" s="71"/>
      <c r="C102" s="71"/>
      <c r="D102" s="71"/>
      <c r="E102" s="9" t="s">
        <v>108</v>
      </c>
      <c r="F102" s="102" t="s">
        <v>39</v>
      </c>
      <c r="G102" s="103"/>
      <c r="H102" s="104"/>
      <c r="I102" s="102" t="s">
        <v>40</v>
      </c>
      <c r="J102" s="103"/>
      <c r="K102" s="103"/>
      <c r="L102" s="103"/>
      <c r="M102" s="104"/>
    </row>
    <row r="103" spans="1:13">
      <c r="A103" s="107" t="s">
        <v>235</v>
      </c>
      <c r="B103" s="108"/>
      <c r="C103" s="108"/>
      <c r="D103" s="109"/>
      <c r="E103" s="105"/>
      <c r="F103" s="20" t="s">
        <v>42</v>
      </c>
      <c r="G103" s="20" t="s">
        <v>43</v>
      </c>
      <c r="H103" s="20" t="s">
        <v>44</v>
      </c>
      <c r="I103" s="20" t="s">
        <v>45</v>
      </c>
      <c r="J103" s="20" t="s">
        <v>46</v>
      </c>
      <c r="K103" s="20" t="s">
        <v>47</v>
      </c>
      <c r="L103" s="20" t="s">
        <v>48</v>
      </c>
      <c r="M103" s="20" t="s">
        <v>49</v>
      </c>
    </row>
    <row r="104" spans="1:13">
      <c r="A104" s="110"/>
      <c r="B104" s="111"/>
      <c r="C104" s="111"/>
      <c r="D104" s="112"/>
      <c r="E104" s="106"/>
      <c r="F104" s="13"/>
      <c r="G104" s="13"/>
      <c r="H104" s="13"/>
      <c r="I104" s="13"/>
      <c r="J104" s="13"/>
      <c r="K104" s="13"/>
      <c r="L104" s="13"/>
      <c r="M104" s="13"/>
    </row>
    <row r="105" spans="1:13">
      <c r="A105" s="26"/>
      <c r="B105" s="26"/>
      <c r="C105" s="26"/>
      <c r="D105" s="26"/>
      <c r="E105" s="26"/>
      <c r="F105" s="15"/>
      <c r="G105" s="15"/>
      <c r="H105" s="15"/>
      <c r="I105" s="15"/>
      <c r="J105" s="15"/>
      <c r="K105" s="15"/>
      <c r="L105" s="15"/>
      <c r="M105" s="15"/>
    </row>
    <row r="106" spans="1:13">
      <c r="A106" s="5" t="s">
        <v>109</v>
      </c>
    </row>
    <row r="107" spans="1:13" ht="84.75" customHeight="1">
      <c r="A107" s="71" t="s">
        <v>110</v>
      </c>
      <c r="B107" s="71"/>
      <c r="C107" s="71"/>
      <c r="D107" s="71"/>
      <c r="E107" s="9" t="s">
        <v>111</v>
      </c>
      <c r="F107" s="9" t="s">
        <v>112</v>
      </c>
      <c r="G107" s="102" t="s">
        <v>113</v>
      </c>
      <c r="H107" s="103"/>
      <c r="I107" s="104"/>
      <c r="J107" s="71" t="s">
        <v>41</v>
      </c>
      <c r="K107" s="71"/>
      <c r="L107" s="71"/>
      <c r="M107" s="71"/>
    </row>
    <row r="108" spans="1:13" s="39" customFormat="1" ht="140.25" customHeight="1">
      <c r="A108" s="94" t="s">
        <v>244</v>
      </c>
      <c r="B108" s="95"/>
      <c r="C108" s="95"/>
      <c r="D108" s="96"/>
      <c r="E108" s="33" t="s">
        <v>243</v>
      </c>
      <c r="F108" s="40">
        <v>0.6</v>
      </c>
      <c r="G108" s="94" t="s">
        <v>246</v>
      </c>
      <c r="H108" s="95"/>
      <c r="I108" s="95"/>
      <c r="J108" s="82" t="s">
        <v>252</v>
      </c>
      <c r="K108" s="97"/>
      <c r="L108" s="97"/>
      <c r="M108" s="98"/>
    </row>
    <row r="109" spans="1:13" s="39" customFormat="1" ht="53.25" customHeight="1">
      <c r="A109" s="94" t="s">
        <v>248</v>
      </c>
      <c r="B109" s="95"/>
      <c r="C109" s="95"/>
      <c r="D109" s="96"/>
      <c r="E109" s="33" t="s">
        <v>243</v>
      </c>
      <c r="F109" s="40">
        <v>1</v>
      </c>
      <c r="G109" s="94" t="s">
        <v>245</v>
      </c>
      <c r="H109" s="95"/>
      <c r="I109" s="95"/>
      <c r="J109" s="99" t="s">
        <v>251</v>
      </c>
      <c r="K109" s="97"/>
      <c r="L109" s="97"/>
      <c r="M109" s="98"/>
    </row>
    <row r="110" spans="1:13" s="39" customFormat="1" ht="44.25" customHeight="1">
      <c r="A110" s="94" t="s">
        <v>272</v>
      </c>
      <c r="B110" s="95"/>
      <c r="C110" s="95"/>
      <c r="D110" s="96"/>
      <c r="E110" s="33" t="s">
        <v>243</v>
      </c>
      <c r="F110" s="40">
        <v>1</v>
      </c>
      <c r="G110" s="94" t="s">
        <v>247</v>
      </c>
      <c r="H110" s="95"/>
      <c r="I110" s="95"/>
      <c r="J110" s="99" t="s">
        <v>251</v>
      </c>
      <c r="K110" s="97"/>
      <c r="L110" s="97"/>
      <c r="M110" s="98"/>
    </row>
    <row r="111" spans="1:13" ht="20.25" customHeight="1">
      <c r="A111" s="14"/>
      <c r="B111" s="26"/>
      <c r="C111" s="26"/>
      <c r="D111" s="14"/>
      <c r="E111" s="14"/>
    </row>
    <row r="112" spans="1:13">
      <c r="A112" s="5" t="s">
        <v>114</v>
      </c>
    </row>
    <row r="113" spans="1:13" ht="88.9" customHeight="1">
      <c r="A113" s="22" t="s">
        <v>115</v>
      </c>
      <c r="B113" s="22" t="s">
        <v>116</v>
      </c>
      <c r="C113" s="22" t="s">
        <v>117</v>
      </c>
      <c r="D113" s="9" t="s">
        <v>118</v>
      </c>
      <c r="E113" s="9" t="s">
        <v>119</v>
      </c>
      <c r="F113" s="71" t="s">
        <v>64</v>
      </c>
      <c r="G113" s="71"/>
      <c r="H113" s="71"/>
      <c r="I113" s="71"/>
      <c r="J113" s="113" t="s">
        <v>120</v>
      </c>
      <c r="K113" s="114"/>
      <c r="L113" s="22" t="s">
        <v>121</v>
      </c>
      <c r="M113" s="22" t="s">
        <v>122</v>
      </c>
    </row>
    <row r="114" spans="1:13" ht="15.75" customHeight="1">
      <c r="A114" s="3" t="s">
        <v>123</v>
      </c>
      <c r="B114" s="41" t="s">
        <v>249</v>
      </c>
      <c r="C114" s="12"/>
      <c r="D114" s="21"/>
      <c r="E114" s="21"/>
      <c r="F114" s="80"/>
      <c r="G114" s="80"/>
      <c r="H114" s="80"/>
      <c r="I114" s="80"/>
      <c r="J114" s="115"/>
      <c r="K114" s="115"/>
      <c r="L114" s="3"/>
      <c r="M114" s="3"/>
    </row>
    <row r="115" spans="1:13">
      <c r="A115" s="3" t="s">
        <v>124</v>
      </c>
      <c r="B115" s="41" t="s">
        <v>249</v>
      </c>
      <c r="C115" s="12"/>
      <c r="D115" s="21"/>
      <c r="E115" s="21"/>
      <c r="F115" s="80"/>
      <c r="G115" s="80"/>
      <c r="H115" s="80"/>
      <c r="I115" s="80"/>
      <c r="J115" s="115"/>
      <c r="K115" s="115"/>
      <c r="L115" s="3"/>
      <c r="M115" s="3"/>
    </row>
    <row r="116" spans="1:13">
      <c r="A116" s="3" t="s">
        <v>125</v>
      </c>
      <c r="B116" s="41" t="s">
        <v>249</v>
      </c>
      <c r="C116" s="12"/>
      <c r="D116" s="21"/>
      <c r="E116" s="21"/>
      <c r="F116" s="80"/>
      <c r="G116" s="80"/>
      <c r="H116" s="80"/>
      <c r="I116" s="80"/>
      <c r="J116" s="115"/>
      <c r="K116" s="115"/>
      <c r="L116" s="3"/>
      <c r="M116" s="3"/>
    </row>
    <row r="117" spans="1:13">
      <c r="A117" s="3" t="s">
        <v>126</v>
      </c>
      <c r="B117" s="41" t="s">
        <v>249</v>
      </c>
      <c r="C117" s="12"/>
      <c r="D117" s="21"/>
      <c r="E117" s="21"/>
      <c r="F117" s="80"/>
      <c r="G117" s="80"/>
      <c r="H117" s="80"/>
      <c r="I117" s="80"/>
      <c r="J117" s="115"/>
      <c r="K117" s="115"/>
      <c r="L117" s="3"/>
      <c r="M117" s="3"/>
    </row>
    <row r="118" spans="1:13">
      <c r="A118" s="16"/>
      <c r="B118" s="16"/>
      <c r="C118" s="16"/>
      <c r="D118" s="16"/>
      <c r="E118" s="16"/>
      <c r="F118" s="14"/>
      <c r="J118" s="19"/>
      <c r="K118" s="19"/>
      <c r="L118" s="19"/>
      <c r="M118" s="19"/>
    </row>
    <row r="119" spans="1:13">
      <c r="A119" s="5" t="s">
        <v>127</v>
      </c>
    </row>
    <row r="120" spans="1:13">
      <c r="A120" s="71" t="s">
        <v>128</v>
      </c>
      <c r="B120" s="71"/>
      <c r="C120" s="71"/>
      <c r="D120" s="71"/>
      <c r="E120" s="71"/>
      <c r="F120" s="71"/>
      <c r="G120" s="71"/>
      <c r="H120" s="71"/>
      <c r="I120" s="9" t="s">
        <v>52</v>
      </c>
      <c r="J120" s="71" t="s">
        <v>129</v>
      </c>
      <c r="K120" s="71"/>
      <c r="L120" s="71"/>
      <c r="M120" s="71"/>
    </row>
    <row r="121" spans="1:13">
      <c r="A121" s="74" t="s">
        <v>130</v>
      </c>
      <c r="B121" s="74"/>
      <c r="C121" s="74"/>
      <c r="D121" s="74"/>
      <c r="E121" s="74"/>
      <c r="F121" s="74"/>
      <c r="G121" s="74"/>
      <c r="H121" s="74"/>
      <c r="I121" s="41" t="s">
        <v>249</v>
      </c>
      <c r="J121" s="80"/>
      <c r="K121" s="80"/>
      <c r="L121" s="80"/>
      <c r="M121" s="80"/>
    </row>
    <row r="122" spans="1:13">
      <c r="A122" s="74" t="s">
        <v>131</v>
      </c>
      <c r="B122" s="74"/>
      <c r="C122" s="74"/>
      <c r="D122" s="74"/>
      <c r="E122" s="74"/>
      <c r="F122" s="74"/>
      <c r="G122" s="74"/>
      <c r="H122" s="74"/>
      <c r="I122" s="41" t="s">
        <v>249</v>
      </c>
      <c r="J122" s="80"/>
      <c r="K122" s="80"/>
      <c r="L122" s="80"/>
      <c r="M122" s="80"/>
    </row>
    <row r="123" spans="1:13">
      <c r="A123" s="16"/>
      <c r="B123" s="16"/>
      <c r="C123" s="16"/>
      <c r="D123" s="16"/>
      <c r="E123" s="16"/>
      <c r="F123" s="16"/>
      <c r="G123" s="16"/>
      <c r="H123" s="16"/>
      <c r="J123" s="19"/>
      <c r="K123" s="19"/>
      <c r="L123" s="19"/>
      <c r="M123" s="19"/>
    </row>
    <row r="124" spans="1:13">
      <c r="A124" s="5" t="s">
        <v>132</v>
      </c>
    </row>
    <row r="125" spans="1:13" ht="16.5" customHeight="1">
      <c r="A125" s="102" t="s">
        <v>133</v>
      </c>
      <c r="B125" s="103"/>
      <c r="C125" s="103"/>
      <c r="D125" s="103"/>
      <c r="E125" s="103"/>
      <c r="F125" s="103"/>
      <c r="G125" s="103"/>
      <c r="H125" s="104"/>
      <c r="I125" s="9" t="s">
        <v>52</v>
      </c>
      <c r="J125" s="71" t="s">
        <v>129</v>
      </c>
      <c r="K125" s="71"/>
      <c r="L125" s="71"/>
      <c r="M125" s="71"/>
    </row>
    <row r="126" spans="1:13">
      <c r="A126" s="74" t="s">
        <v>134</v>
      </c>
      <c r="B126" s="74"/>
      <c r="C126" s="74"/>
      <c r="D126" s="74"/>
      <c r="E126" s="74"/>
      <c r="F126" s="74"/>
      <c r="G126" s="74"/>
      <c r="H126" s="74"/>
      <c r="I126" s="41" t="s">
        <v>212</v>
      </c>
      <c r="J126" s="80"/>
      <c r="K126" s="80"/>
      <c r="L126" s="80"/>
      <c r="M126" s="80"/>
    </row>
    <row r="127" spans="1:13">
      <c r="A127" s="74" t="s">
        <v>135</v>
      </c>
      <c r="B127" s="74"/>
      <c r="C127" s="74"/>
      <c r="D127" s="74"/>
      <c r="E127" s="74"/>
      <c r="F127" s="74"/>
      <c r="G127" s="74"/>
      <c r="H127" s="74"/>
      <c r="I127" s="41" t="s">
        <v>212</v>
      </c>
      <c r="J127" s="80"/>
      <c r="K127" s="80"/>
      <c r="L127" s="80"/>
      <c r="M127" s="80"/>
    </row>
    <row r="129" spans="1:13">
      <c r="A129" s="5" t="s">
        <v>136</v>
      </c>
    </row>
    <row r="130" spans="1:13" ht="24.75" customHeight="1">
      <c r="A130" s="71" t="s">
        <v>137</v>
      </c>
      <c r="B130" s="71"/>
      <c r="C130" s="71" t="s">
        <v>138</v>
      </c>
      <c r="D130" s="71"/>
      <c r="E130" s="71" t="s">
        <v>139</v>
      </c>
      <c r="F130" s="71" t="s">
        <v>140</v>
      </c>
      <c r="G130" s="71"/>
      <c r="H130" s="71" t="s">
        <v>141</v>
      </c>
      <c r="I130" s="71" t="s">
        <v>142</v>
      </c>
      <c r="J130" s="71"/>
      <c r="K130" s="71"/>
      <c r="L130" s="71" t="s">
        <v>143</v>
      </c>
      <c r="M130" s="71"/>
    </row>
    <row r="131" spans="1:13" ht="18">
      <c r="A131" s="76" t="s">
        <v>144</v>
      </c>
      <c r="B131" s="76"/>
      <c r="C131" s="9" t="s">
        <v>145</v>
      </c>
      <c r="D131" s="9" t="s">
        <v>146</v>
      </c>
      <c r="E131" s="71"/>
      <c r="F131" s="9" t="s">
        <v>147</v>
      </c>
      <c r="G131" s="9" t="s">
        <v>148</v>
      </c>
      <c r="H131" s="71"/>
      <c r="I131" s="71"/>
      <c r="J131" s="71"/>
      <c r="K131" s="71"/>
      <c r="L131" s="71"/>
      <c r="M131" s="71"/>
    </row>
    <row r="132" spans="1:13" ht="24.75" customHeight="1">
      <c r="A132" s="117" t="s">
        <v>358</v>
      </c>
      <c r="B132" s="117"/>
      <c r="C132" s="12">
        <v>12</v>
      </c>
      <c r="D132" s="12" t="s">
        <v>273</v>
      </c>
      <c r="E132" s="44" t="s">
        <v>304</v>
      </c>
      <c r="F132" s="45">
        <v>12</v>
      </c>
      <c r="G132" s="45">
        <v>7</v>
      </c>
      <c r="H132" s="49">
        <v>0.79369999999999996</v>
      </c>
      <c r="I132" s="46" t="s">
        <v>312</v>
      </c>
      <c r="J132" s="47"/>
      <c r="K132" s="48"/>
      <c r="L132" s="118" t="s">
        <v>360</v>
      </c>
      <c r="M132" s="119"/>
    </row>
    <row r="133" spans="1:13" ht="24.75" customHeight="1">
      <c r="A133" s="117" t="s">
        <v>358</v>
      </c>
      <c r="B133" s="117"/>
      <c r="C133" s="12">
        <v>12</v>
      </c>
      <c r="D133" s="12" t="s">
        <v>274</v>
      </c>
      <c r="E133" s="44" t="s">
        <v>304</v>
      </c>
      <c r="F133" s="45">
        <v>12</v>
      </c>
      <c r="G133" s="45">
        <v>10</v>
      </c>
      <c r="H133" s="49">
        <v>0.91620000000000001</v>
      </c>
      <c r="I133" s="46" t="s">
        <v>313</v>
      </c>
      <c r="J133" s="47"/>
      <c r="K133" s="48"/>
      <c r="L133" s="118" t="s">
        <v>360</v>
      </c>
      <c r="M133" s="119"/>
    </row>
    <row r="134" spans="1:13" ht="24.75" customHeight="1">
      <c r="A134" s="117" t="s">
        <v>358</v>
      </c>
      <c r="B134" s="117"/>
      <c r="C134" s="12">
        <v>12</v>
      </c>
      <c r="D134" s="12" t="s">
        <v>275</v>
      </c>
      <c r="E134" s="44" t="s">
        <v>304</v>
      </c>
      <c r="F134" s="45">
        <v>12</v>
      </c>
      <c r="G134" s="45">
        <v>11</v>
      </c>
      <c r="H134" s="49">
        <v>0.97419999999999995</v>
      </c>
      <c r="I134" s="46" t="s">
        <v>314</v>
      </c>
      <c r="J134" s="47"/>
      <c r="K134" s="48"/>
      <c r="L134" s="118" t="s">
        <v>360</v>
      </c>
      <c r="M134" s="119"/>
    </row>
    <row r="135" spans="1:13" ht="24.75" customHeight="1">
      <c r="A135" s="117" t="s">
        <v>358</v>
      </c>
      <c r="B135" s="117"/>
      <c r="C135" s="12">
        <v>10</v>
      </c>
      <c r="D135" s="12" t="s">
        <v>276</v>
      </c>
      <c r="E135" s="44" t="s">
        <v>304</v>
      </c>
      <c r="F135" s="45">
        <v>10</v>
      </c>
      <c r="G135" s="45">
        <v>10</v>
      </c>
      <c r="H135" s="49">
        <v>0.99809999999999999</v>
      </c>
      <c r="I135" s="46" t="s">
        <v>315</v>
      </c>
      <c r="J135" s="47"/>
      <c r="K135" s="48"/>
      <c r="L135" s="118" t="s">
        <v>360</v>
      </c>
      <c r="M135" s="119"/>
    </row>
    <row r="136" spans="1:13" ht="24.75">
      <c r="A136" s="117" t="s">
        <v>358</v>
      </c>
      <c r="B136" s="117"/>
      <c r="C136" s="12">
        <v>9</v>
      </c>
      <c r="D136" s="12" t="s">
        <v>277</v>
      </c>
      <c r="E136" s="44" t="s">
        <v>304</v>
      </c>
      <c r="F136" s="45">
        <v>9</v>
      </c>
      <c r="G136" s="45">
        <v>9</v>
      </c>
      <c r="H136" s="49">
        <v>0.99809999999999999</v>
      </c>
      <c r="I136" s="46" t="s">
        <v>316</v>
      </c>
      <c r="J136" s="47"/>
      <c r="K136" s="48"/>
      <c r="L136" s="118" t="s">
        <v>360</v>
      </c>
      <c r="M136" s="119"/>
    </row>
    <row r="137" spans="1:13" ht="24.75" customHeight="1">
      <c r="A137" s="117" t="s">
        <v>358</v>
      </c>
      <c r="B137" s="117"/>
      <c r="C137" s="12">
        <v>2</v>
      </c>
      <c r="D137" s="12" t="s">
        <v>278</v>
      </c>
      <c r="E137" s="44" t="s">
        <v>304</v>
      </c>
      <c r="F137" s="45">
        <v>2</v>
      </c>
      <c r="G137" s="45">
        <v>2</v>
      </c>
      <c r="H137" s="49">
        <v>0.99809999999999999</v>
      </c>
      <c r="I137" s="46" t="s">
        <v>317</v>
      </c>
      <c r="J137" s="47"/>
      <c r="K137" s="48"/>
      <c r="L137" s="118" t="s">
        <v>360</v>
      </c>
      <c r="M137" s="119"/>
    </row>
    <row r="138" spans="1:13">
      <c r="A138" s="117" t="s">
        <v>358</v>
      </c>
      <c r="B138" s="117"/>
      <c r="C138" s="12">
        <v>6</v>
      </c>
      <c r="D138" s="12" t="s">
        <v>279</v>
      </c>
      <c r="E138" s="44" t="s">
        <v>304</v>
      </c>
      <c r="F138" s="45">
        <v>6</v>
      </c>
      <c r="G138" s="45">
        <v>6</v>
      </c>
      <c r="H138" s="49">
        <v>0.99809999999999999</v>
      </c>
      <c r="I138" s="46" t="s">
        <v>318</v>
      </c>
      <c r="J138" s="47"/>
      <c r="K138" s="48"/>
      <c r="L138" s="118" t="s">
        <v>360</v>
      </c>
      <c r="M138" s="119"/>
    </row>
    <row r="139" spans="1:13" ht="24.75" customHeight="1">
      <c r="A139" s="117" t="s">
        <v>358</v>
      </c>
      <c r="B139" s="117"/>
      <c r="C139" s="12">
        <v>2</v>
      </c>
      <c r="D139" s="12" t="s">
        <v>280</v>
      </c>
      <c r="E139" s="44" t="s">
        <v>304</v>
      </c>
      <c r="F139" s="45">
        <v>2</v>
      </c>
      <c r="G139" s="45">
        <v>2</v>
      </c>
      <c r="H139" s="49">
        <v>0.99809999999999999</v>
      </c>
      <c r="I139" s="46" t="s">
        <v>319</v>
      </c>
      <c r="J139" s="47"/>
      <c r="K139" s="48"/>
      <c r="L139" s="118" t="s">
        <v>360</v>
      </c>
      <c r="M139" s="119"/>
    </row>
    <row r="140" spans="1:13" ht="24.75" customHeight="1">
      <c r="A140" s="117" t="s">
        <v>358</v>
      </c>
      <c r="B140" s="117"/>
      <c r="C140" s="12">
        <v>4</v>
      </c>
      <c r="D140" s="12" t="s">
        <v>281</v>
      </c>
      <c r="E140" s="44" t="s">
        <v>304</v>
      </c>
      <c r="F140" s="45">
        <v>4</v>
      </c>
      <c r="G140" s="45">
        <v>4</v>
      </c>
      <c r="H140" s="49">
        <v>0.99809999999999999</v>
      </c>
      <c r="I140" s="46" t="s">
        <v>320</v>
      </c>
      <c r="J140" s="47"/>
      <c r="K140" s="48"/>
      <c r="L140" s="118" t="s">
        <v>360</v>
      </c>
      <c r="M140" s="119"/>
    </row>
    <row r="141" spans="1:13" ht="24.75" customHeight="1">
      <c r="A141" s="117" t="s">
        <v>358</v>
      </c>
      <c r="B141" s="117"/>
      <c r="C141" s="12">
        <v>0</v>
      </c>
      <c r="D141" s="12" t="s">
        <v>282</v>
      </c>
      <c r="E141" s="44" t="s">
        <v>304</v>
      </c>
      <c r="F141" s="45">
        <v>0</v>
      </c>
      <c r="G141" s="45">
        <v>0</v>
      </c>
      <c r="H141" s="49">
        <v>0</v>
      </c>
      <c r="I141" s="46" t="s">
        <v>321</v>
      </c>
      <c r="J141" s="47"/>
      <c r="K141" s="48"/>
      <c r="L141" s="118" t="s">
        <v>360</v>
      </c>
      <c r="M141" s="119"/>
    </row>
    <row r="142" spans="1:13" ht="24.75" customHeight="1">
      <c r="A142" s="117" t="s">
        <v>358</v>
      </c>
      <c r="B142" s="117"/>
      <c r="C142" s="12">
        <v>1</v>
      </c>
      <c r="D142" s="12" t="s">
        <v>283</v>
      </c>
      <c r="E142" s="44" t="s">
        <v>304</v>
      </c>
      <c r="F142" s="45">
        <v>1</v>
      </c>
      <c r="G142" s="45">
        <v>1</v>
      </c>
      <c r="H142" s="49">
        <v>0.99809999999999999</v>
      </c>
      <c r="I142" s="46" t="s">
        <v>322</v>
      </c>
      <c r="J142" s="47"/>
      <c r="K142" s="48"/>
      <c r="L142" s="118" t="s">
        <v>360</v>
      </c>
      <c r="M142" s="119"/>
    </row>
    <row r="143" spans="1:13" ht="24.75" customHeight="1">
      <c r="A143" s="117" t="s">
        <v>358</v>
      </c>
      <c r="B143" s="117"/>
      <c r="C143" s="12">
        <v>1</v>
      </c>
      <c r="D143" s="12" t="s">
        <v>284</v>
      </c>
      <c r="E143" s="44" t="s">
        <v>304</v>
      </c>
      <c r="F143" s="45">
        <v>1</v>
      </c>
      <c r="G143" s="45">
        <v>1</v>
      </c>
      <c r="H143" s="49">
        <v>0.99809999999999999</v>
      </c>
      <c r="I143" s="46" t="s">
        <v>323</v>
      </c>
      <c r="J143" s="47"/>
      <c r="K143" s="48"/>
      <c r="L143" s="118" t="s">
        <v>360</v>
      </c>
      <c r="M143" s="119"/>
    </row>
    <row r="144" spans="1:13">
      <c r="A144" s="117" t="s">
        <v>358</v>
      </c>
      <c r="B144" s="117"/>
      <c r="C144" s="12">
        <v>1</v>
      </c>
      <c r="D144" s="12" t="s">
        <v>285</v>
      </c>
      <c r="E144" s="44" t="s">
        <v>304</v>
      </c>
      <c r="F144" s="45">
        <v>1</v>
      </c>
      <c r="G144" s="45">
        <v>1</v>
      </c>
      <c r="H144" s="49">
        <v>0.99809999999999999</v>
      </c>
      <c r="I144" s="46" t="s">
        <v>324</v>
      </c>
      <c r="J144" s="47"/>
      <c r="K144" s="48"/>
      <c r="L144" s="118" t="s">
        <v>360</v>
      </c>
      <c r="M144" s="119"/>
    </row>
    <row r="145" spans="1:13">
      <c r="A145" s="117" t="s">
        <v>358</v>
      </c>
      <c r="B145" s="117"/>
      <c r="C145" s="12">
        <v>1</v>
      </c>
      <c r="D145" s="12" t="s">
        <v>286</v>
      </c>
      <c r="E145" s="44" t="s">
        <v>304</v>
      </c>
      <c r="F145" s="45">
        <v>1</v>
      </c>
      <c r="G145" s="45">
        <v>1</v>
      </c>
      <c r="H145" s="49">
        <v>0.99990000000000001</v>
      </c>
      <c r="I145" s="46" t="s">
        <v>325</v>
      </c>
      <c r="J145" s="47"/>
      <c r="K145" s="48"/>
      <c r="L145" s="118" t="s">
        <v>360</v>
      </c>
      <c r="M145" s="119"/>
    </row>
    <row r="146" spans="1:13">
      <c r="A146" s="117" t="s">
        <v>358</v>
      </c>
      <c r="B146" s="117"/>
      <c r="C146" s="12">
        <v>1</v>
      </c>
      <c r="D146" s="12" t="s">
        <v>284</v>
      </c>
      <c r="E146" s="44" t="s">
        <v>304</v>
      </c>
      <c r="F146" s="45">
        <v>1</v>
      </c>
      <c r="G146" s="45">
        <v>1</v>
      </c>
      <c r="H146" s="49">
        <v>0.99809999999999999</v>
      </c>
      <c r="I146" s="46" t="s">
        <v>322</v>
      </c>
      <c r="J146" s="47"/>
      <c r="K146" s="48"/>
      <c r="L146" s="118" t="s">
        <v>360</v>
      </c>
      <c r="M146" s="119"/>
    </row>
    <row r="147" spans="1:13">
      <c r="A147" s="117" t="s">
        <v>358</v>
      </c>
      <c r="B147" s="117"/>
      <c r="C147" s="12">
        <v>4</v>
      </c>
      <c r="D147" s="12" t="s">
        <v>287</v>
      </c>
      <c r="E147" s="44" t="s">
        <v>304</v>
      </c>
      <c r="F147" s="45">
        <v>4</v>
      </c>
      <c r="G147" s="45">
        <v>4</v>
      </c>
      <c r="H147" s="49">
        <v>0.99809999999999999</v>
      </c>
      <c r="I147" s="46" t="s">
        <v>326</v>
      </c>
      <c r="J147" s="47"/>
      <c r="K147" s="48"/>
      <c r="L147" s="118" t="s">
        <v>360</v>
      </c>
      <c r="M147" s="119"/>
    </row>
    <row r="148" spans="1:13">
      <c r="A148" s="117" t="s">
        <v>358</v>
      </c>
      <c r="B148" s="117"/>
      <c r="C148" s="12">
        <v>1</v>
      </c>
      <c r="D148" s="12" t="s">
        <v>288</v>
      </c>
      <c r="E148" s="44" t="s">
        <v>304</v>
      </c>
      <c r="F148" s="45">
        <v>1</v>
      </c>
      <c r="G148" s="45">
        <v>1</v>
      </c>
      <c r="H148" s="49">
        <v>0.99809999999999999</v>
      </c>
      <c r="I148" s="46" t="s">
        <v>327</v>
      </c>
      <c r="J148" s="47"/>
      <c r="K148" s="48"/>
      <c r="L148" s="118" t="s">
        <v>360</v>
      </c>
      <c r="M148" s="119"/>
    </row>
    <row r="149" spans="1:13" ht="24.75" customHeight="1">
      <c r="A149" s="117" t="s">
        <v>358</v>
      </c>
      <c r="B149" s="117"/>
      <c r="C149" s="12">
        <v>1</v>
      </c>
      <c r="D149" s="12" t="s">
        <v>289</v>
      </c>
      <c r="E149" s="44" t="s">
        <v>304</v>
      </c>
      <c r="F149" s="45">
        <v>1</v>
      </c>
      <c r="G149" s="45">
        <v>1</v>
      </c>
      <c r="H149" s="49">
        <v>0.99809999999999999</v>
      </c>
      <c r="I149" s="46" t="s">
        <v>328</v>
      </c>
      <c r="J149" s="47"/>
      <c r="K149" s="48"/>
      <c r="L149" s="118" t="s">
        <v>360</v>
      </c>
      <c r="M149" s="119"/>
    </row>
    <row r="150" spans="1:13">
      <c r="A150" s="117" t="s">
        <v>358</v>
      </c>
      <c r="B150" s="117"/>
      <c r="C150" s="12">
        <v>1</v>
      </c>
      <c r="D150" s="12" t="s">
        <v>290</v>
      </c>
      <c r="E150" s="44" t="s">
        <v>304</v>
      </c>
      <c r="F150" s="45">
        <v>1</v>
      </c>
      <c r="G150" s="45">
        <v>1</v>
      </c>
      <c r="H150" s="49">
        <v>0.99809999999999999</v>
      </c>
      <c r="I150" s="46" t="s">
        <v>329</v>
      </c>
      <c r="J150" s="47"/>
      <c r="K150" s="48"/>
      <c r="L150" s="118" t="s">
        <v>360</v>
      </c>
      <c r="M150" s="119"/>
    </row>
    <row r="151" spans="1:13">
      <c r="A151" s="117" t="s">
        <v>210</v>
      </c>
      <c r="B151" s="117"/>
      <c r="C151" s="12">
        <v>1</v>
      </c>
      <c r="D151" s="12" t="s">
        <v>291</v>
      </c>
      <c r="E151" s="44" t="s">
        <v>304</v>
      </c>
      <c r="F151" s="45">
        <v>1</v>
      </c>
      <c r="G151" s="45">
        <v>1</v>
      </c>
      <c r="H151" s="49">
        <v>0.99809999999999999</v>
      </c>
      <c r="I151" s="46" t="s">
        <v>330</v>
      </c>
      <c r="J151" s="47"/>
      <c r="K151" s="48"/>
      <c r="L151" s="118" t="s">
        <v>360</v>
      </c>
      <c r="M151" s="119"/>
    </row>
    <row r="152" spans="1:13">
      <c r="A152" s="117" t="s">
        <v>210</v>
      </c>
      <c r="B152" s="117"/>
      <c r="C152" s="12">
        <v>12</v>
      </c>
      <c r="D152" s="12" t="s">
        <v>273</v>
      </c>
      <c r="E152" s="44" t="s">
        <v>304</v>
      </c>
      <c r="F152" s="45">
        <v>12</v>
      </c>
      <c r="G152" s="45">
        <v>11</v>
      </c>
      <c r="H152" s="49">
        <v>0.99939999999999996</v>
      </c>
      <c r="I152" s="46" t="s">
        <v>331</v>
      </c>
      <c r="J152" s="47"/>
      <c r="K152" s="48"/>
      <c r="L152" s="118" t="s">
        <v>360</v>
      </c>
      <c r="M152" s="119"/>
    </row>
    <row r="153" spans="1:13" ht="24.75" customHeight="1">
      <c r="A153" s="117" t="s">
        <v>210</v>
      </c>
      <c r="B153" s="117"/>
      <c r="C153" s="12">
        <v>12</v>
      </c>
      <c r="D153" s="12" t="s">
        <v>274</v>
      </c>
      <c r="E153" s="44" t="s">
        <v>304</v>
      </c>
      <c r="F153" s="45">
        <v>12</v>
      </c>
      <c r="G153" s="45">
        <v>11</v>
      </c>
      <c r="H153" s="49">
        <v>0.99680000000000002</v>
      </c>
      <c r="I153" s="46" t="s">
        <v>332</v>
      </c>
      <c r="J153" s="47"/>
      <c r="K153" s="48"/>
      <c r="L153" s="118" t="s">
        <v>360</v>
      </c>
      <c r="M153" s="119"/>
    </row>
    <row r="154" spans="1:13" ht="24.75" customHeight="1">
      <c r="A154" s="117" t="s">
        <v>210</v>
      </c>
      <c r="B154" s="117"/>
      <c r="C154" s="12">
        <v>1</v>
      </c>
      <c r="D154" s="12" t="s">
        <v>291</v>
      </c>
      <c r="E154" s="44" t="s">
        <v>304</v>
      </c>
      <c r="F154" s="45">
        <v>1</v>
      </c>
      <c r="G154" s="45">
        <v>1</v>
      </c>
      <c r="H154" s="49">
        <v>0.99809999999999999</v>
      </c>
      <c r="I154" s="46" t="s">
        <v>330</v>
      </c>
      <c r="J154" s="47"/>
      <c r="K154" s="48"/>
      <c r="L154" s="118" t="s">
        <v>360</v>
      </c>
      <c r="M154" s="119"/>
    </row>
    <row r="155" spans="1:13">
      <c r="A155" s="117" t="s">
        <v>210</v>
      </c>
      <c r="B155" s="117"/>
      <c r="C155" s="12">
        <v>12</v>
      </c>
      <c r="D155" s="12" t="s">
        <v>273</v>
      </c>
      <c r="E155" s="44" t="s">
        <v>304</v>
      </c>
      <c r="F155" s="45">
        <v>12</v>
      </c>
      <c r="G155" s="45">
        <v>9</v>
      </c>
      <c r="H155" s="49">
        <v>0.87270000000000003</v>
      </c>
      <c r="I155" s="46" t="s">
        <v>333</v>
      </c>
      <c r="J155" s="47"/>
      <c r="K155" s="48"/>
      <c r="L155" s="118" t="s">
        <v>360</v>
      </c>
      <c r="M155" s="119"/>
    </row>
    <row r="156" spans="1:13" ht="24.75" customHeight="1">
      <c r="A156" s="117" t="s">
        <v>210</v>
      </c>
      <c r="B156" s="117"/>
      <c r="C156" s="12">
        <v>12</v>
      </c>
      <c r="D156" s="12" t="s">
        <v>274</v>
      </c>
      <c r="E156" s="44" t="s">
        <v>304</v>
      </c>
      <c r="F156" s="45">
        <v>12</v>
      </c>
      <c r="G156" s="45">
        <v>11</v>
      </c>
      <c r="H156" s="49">
        <v>0.96209999999999996</v>
      </c>
      <c r="I156" s="46" t="s">
        <v>334</v>
      </c>
      <c r="J156" s="47"/>
      <c r="K156" s="48"/>
      <c r="L156" s="118" t="s">
        <v>360</v>
      </c>
      <c r="M156" s="119"/>
    </row>
    <row r="157" spans="1:13" ht="24.75" customHeight="1">
      <c r="A157" s="117" t="s">
        <v>210</v>
      </c>
      <c r="B157" s="117"/>
      <c r="C157" s="12">
        <v>12</v>
      </c>
      <c r="D157" s="12" t="s">
        <v>275</v>
      </c>
      <c r="E157" s="44" t="s">
        <v>304</v>
      </c>
      <c r="F157" s="45">
        <v>12</v>
      </c>
      <c r="G157" s="45">
        <v>11</v>
      </c>
      <c r="H157" s="49">
        <v>0.95550000000000002</v>
      </c>
      <c r="I157" s="46" t="s">
        <v>335</v>
      </c>
      <c r="J157" s="47"/>
      <c r="K157" s="48"/>
      <c r="L157" s="118" t="s">
        <v>360</v>
      </c>
      <c r="M157" s="119"/>
    </row>
    <row r="158" spans="1:13" ht="24.75" customHeight="1">
      <c r="A158" s="117" t="s">
        <v>210</v>
      </c>
      <c r="B158" s="117"/>
      <c r="C158" s="12">
        <v>1</v>
      </c>
      <c r="D158" s="12" t="s">
        <v>291</v>
      </c>
      <c r="E158" s="44" t="s">
        <v>304</v>
      </c>
      <c r="F158" s="45">
        <v>1</v>
      </c>
      <c r="G158" s="45">
        <v>1</v>
      </c>
      <c r="H158" s="49">
        <v>0.99809999999999999</v>
      </c>
      <c r="I158" s="46" t="s">
        <v>330</v>
      </c>
      <c r="J158" s="47"/>
      <c r="K158" s="48"/>
      <c r="L158" s="118" t="s">
        <v>360</v>
      </c>
      <c r="M158" s="119"/>
    </row>
    <row r="159" spans="1:13">
      <c r="A159" s="117" t="s">
        <v>210</v>
      </c>
      <c r="B159" s="117"/>
      <c r="C159" s="12">
        <v>12</v>
      </c>
      <c r="D159" s="12" t="s">
        <v>273</v>
      </c>
      <c r="E159" s="44" t="s">
        <v>304</v>
      </c>
      <c r="F159" s="45">
        <v>12</v>
      </c>
      <c r="G159" s="45">
        <v>8</v>
      </c>
      <c r="H159" s="49">
        <v>0.76349999999999996</v>
      </c>
      <c r="I159" s="46" t="s">
        <v>336</v>
      </c>
      <c r="J159" s="47"/>
      <c r="K159" s="48"/>
      <c r="L159" s="118" t="s">
        <v>360</v>
      </c>
      <c r="M159" s="119"/>
    </row>
    <row r="160" spans="1:13" ht="24.75" customHeight="1">
      <c r="A160" s="117" t="s">
        <v>210</v>
      </c>
      <c r="B160" s="117"/>
      <c r="C160" s="12">
        <v>12</v>
      </c>
      <c r="D160" s="12" t="s">
        <v>274</v>
      </c>
      <c r="E160" s="44" t="s">
        <v>304</v>
      </c>
      <c r="F160" s="45">
        <v>12</v>
      </c>
      <c r="G160" s="45">
        <v>11</v>
      </c>
      <c r="H160" s="49">
        <v>0.99050000000000005</v>
      </c>
      <c r="I160" s="46" t="s">
        <v>337</v>
      </c>
      <c r="J160" s="47"/>
      <c r="K160" s="48"/>
      <c r="L160" s="118" t="s">
        <v>360</v>
      </c>
      <c r="M160" s="119"/>
    </row>
    <row r="161" spans="1:13" ht="24.75" customHeight="1">
      <c r="A161" s="117" t="s">
        <v>210</v>
      </c>
      <c r="B161" s="117"/>
      <c r="C161" s="12">
        <v>12</v>
      </c>
      <c r="D161" s="12" t="s">
        <v>275</v>
      </c>
      <c r="E161" s="44" t="s">
        <v>304</v>
      </c>
      <c r="F161" s="45">
        <v>12</v>
      </c>
      <c r="G161" s="45">
        <v>10</v>
      </c>
      <c r="H161" s="49">
        <v>0.98809999999999998</v>
      </c>
      <c r="I161" s="46" t="s">
        <v>338</v>
      </c>
      <c r="J161" s="47"/>
      <c r="K161" s="48"/>
      <c r="L161" s="118" t="s">
        <v>360</v>
      </c>
      <c r="M161" s="119"/>
    </row>
    <row r="162" spans="1:13">
      <c r="A162" s="117" t="s">
        <v>210</v>
      </c>
      <c r="B162" s="117"/>
      <c r="C162" s="12">
        <v>9</v>
      </c>
      <c r="D162" s="12" t="s">
        <v>276</v>
      </c>
      <c r="E162" s="44" t="s">
        <v>304</v>
      </c>
      <c r="F162" s="45">
        <v>9</v>
      </c>
      <c r="G162" s="45">
        <v>9</v>
      </c>
      <c r="H162" s="49">
        <v>0.99809999999999999</v>
      </c>
      <c r="I162" s="46" t="s">
        <v>339</v>
      </c>
      <c r="J162" s="47"/>
      <c r="K162" s="48"/>
      <c r="L162" s="118" t="s">
        <v>360</v>
      </c>
      <c r="M162" s="119"/>
    </row>
    <row r="163" spans="1:13" ht="24.75" customHeight="1">
      <c r="A163" s="117" t="s">
        <v>210</v>
      </c>
      <c r="B163" s="117"/>
      <c r="C163" s="12">
        <v>10</v>
      </c>
      <c r="D163" s="12" t="s">
        <v>276</v>
      </c>
      <c r="E163" s="44" t="s">
        <v>304</v>
      </c>
      <c r="F163" s="45">
        <v>10</v>
      </c>
      <c r="G163" s="45">
        <v>10</v>
      </c>
      <c r="H163" s="49">
        <v>0.99809999999999999</v>
      </c>
      <c r="I163" s="46" t="s">
        <v>340</v>
      </c>
      <c r="J163" s="47"/>
      <c r="K163" s="48"/>
      <c r="L163" s="118" t="s">
        <v>360</v>
      </c>
      <c r="M163" s="119"/>
    </row>
    <row r="164" spans="1:13" ht="41.25" customHeight="1">
      <c r="A164" s="117" t="s">
        <v>210</v>
      </c>
      <c r="B164" s="117"/>
      <c r="C164" s="12">
        <v>4</v>
      </c>
      <c r="D164" s="12" t="s">
        <v>277</v>
      </c>
      <c r="E164" s="44" t="s">
        <v>304</v>
      </c>
      <c r="F164" s="45">
        <v>4</v>
      </c>
      <c r="G164" s="45">
        <v>4</v>
      </c>
      <c r="H164" s="49">
        <v>0.99809999999999999</v>
      </c>
      <c r="I164" s="46" t="s">
        <v>341</v>
      </c>
      <c r="J164" s="47"/>
      <c r="K164" s="48"/>
      <c r="L164" s="118" t="s">
        <v>360</v>
      </c>
      <c r="M164" s="119"/>
    </row>
    <row r="165" spans="1:13" ht="16.5">
      <c r="A165" s="127"/>
      <c r="B165" s="127"/>
      <c r="C165" s="12">
        <v>1</v>
      </c>
      <c r="D165" s="12" t="s">
        <v>281</v>
      </c>
      <c r="E165" s="44" t="s">
        <v>304</v>
      </c>
      <c r="F165" s="45">
        <v>1</v>
      </c>
      <c r="G165" s="45">
        <v>1</v>
      </c>
      <c r="H165" s="49">
        <v>0.99809999999999999</v>
      </c>
      <c r="I165" s="46" t="s">
        <v>342</v>
      </c>
      <c r="J165" s="47"/>
      <c r="K165" s="48"/>
      <c r="L165" s="118" t="s">
        <v>360</v>
      </c>
      <c r="M165" s="119"/>
    </row>
    <row r="166" spans="1:13" ht="24.75" customHeight="1">
      <c r="A166" s="117" t="s">
        <v>210</v>
      </c>
      <c r="B166" s="117"/>
      <c r="C166" s="12">
        <v>2</v>
      </c>
      <c r="D166" s="12" t="s">
        <v>292</v>
      </c>
      <c r="E166" s="44" t="s">
        <v>304</v>
      </c>
      <c r="F166" s="45">
        <v>2</v>
      </c>
      <c r="G166" s="45">
        <v>2</v>
      </c>
      <c r="H166" s="49">
        <f t="shared" ref="H166:H170" si="0">12*8.33333333333333%</f>
        <v>0.99999999999999956</v>
      </c>
      <c r="I166" s="46" t="s">
        <v>343</v>
      </c>
      <c r="J166" s="47"/>
      <c r="K166" s="48"/>
      <c r="L166" s="118" t="s">
        <v>360</v>
      </c>
      <c r="M166" s="119"/>
    </row>
    <row r="167" spans="1:13" ht="24.75" customHeight="1">
      <c r="A167" s="117" t="s">
        <v>210</v>
      </c>
      <c r="B167" s="117"/>
      <c r="C167" s="12">
        <v>1</v>
      </c>
      <c r="D167" s="12" t="s">
        <v>293</v>
      </c>
      <c r="E167" s="44" t="s">
        <v>304</v>
      </c>
      <c r="F167" s="45">
        <v>1</v>
      </c>
      <c r="G167" s="45">
        <v>2</v>
      </c>
      <c r="H167" s="49">
        <f t="shared" si="0"/>
        <v>0.99999999999999956</v>
      </c>
      <c r="I167" s="46" t="s">
        <v>344</v>
      </c>
      <c r="J167" s="47"/>
      <c r="K167" s="48"/>
      <c r="L167" s="118" t="s">
        <v>360</v>
      </c>
      <c r="M167" s="119"/>
    </row>
    <row r="168" spans="1:13" ht="49.5" customHeight="1">
      <c r="A168" s="117" t="s">
        <v>210</v>
      </c>
      <c r="B168" s="117"/>
      <c r="C168" s="12">
        <v>1</v>
      </c>
      <c r="D168" s="12" t="s">
        <v>294</v>
      </c>
      <c r="E168" s="44" t="s">
        <v>305</v>
      </c>
      <c r="F168" s="45">
        <v>1</v>
      </c>
      <c r="G168" s="45">
        <v>1</v>
      </c>
      <c r="H168" s="49">
        <f t="shared" si="0"/>
        <v>0.99999999999999956</v>
      </c>
      <c r="I168" s="46" t="s">
        <v>345</v>
      </c>
      <c r="J168" s="47"/>
      <c r="K168" s="48"/>
      <c r="L168" s="118" t="s">
        <v>360</v>
      </c>
      <c r="M168" s="119"/>
    </row>
    <row r="169" spans="1:13" ht="16.5">
      <c r="A169" s="117" t="s">
        <v>210</v>
      </c>
      <c r="B169" s="117"/>
      <c r="C169" s="12">
        <v>1</v>
      </c>
      <c r="D169" s="12" t="s">
        <v>294</v>
      </c>
      <c r="E169" s="44" t="s">
        <v>305</v>
      </c>
      <c r="F169" s="45">
        <v>1</v>
      </c>
      <c r="G169" s="45">
        <v>1</v>
      </c>
      <c r="H169" s="49">
        <f t="shared" si="0"/>
        <v>0.99999999999999956</v>
      </c>
      <c r="I169" s="46" t="s">
        <v>346</v>
      </c>
      <c r="J169" s="47"/>
      <c r="K169" s="48"/>
      <c r="L169" s="118" t="s">
        <v>360</v>
      </c>
      <c r="M169" s="119"/>
    </row>
    <row r="170" spans="1:13">
      <c r="A170" s="58" t="s">
        <v>359</v>
      </c>
      <c r="B170" s="58"/>
      <c r="C170" s="12">
        <v>1</v>
      </c>
      <c r="D170" s="12" t="s">
        <v>288</v>
      </c>
      <c r="E170" s="44" t="s">
        <v>306</v>
      </c>
      <c r="F170" s="45">
        <v>1</v>
      </c>
      <c r="G170" s="45">
        <v>1</v>
      </c>
      <c r="H170" s="49">
        <f t="shared" si="0"/>
        <v>0.99999999999999956</v>
      </c>
      <c r="I170" s="46" t="s">
        <v>347</v>
      </c>
      <c r="J170" s="47"/>
      <c r="K170" s="48"/>
      <c r="L170" s="118" t="s">
        <v>360</v>
      </c>
      <c r="M170" s="119"/>
    </row>
    <row r="171" spans="1:13" ht="57.75" customHeight="1">
      <c r="A171" s="58" t="s">
        <v>208</v>
      </c>
      <c r="B171" s="58"/>
      <c r="C171" s="12">
        <v>1</v>
      </c>
      <c r="D171" s="12" t="s">
        <v>295</v>
      </c>
      <c r="E171" s="44" t="s">
        <v>307</v>
      </c>
      <c r="F171" s="45">
        <v>1</v>
      </c>
      <c r="G171" s="45">
        <v>1</v>
      </c>
      <c r="H171" s="49">
        <f>12*8.33333333333333%</f>
        <v>0.99999999999999956</v>
      </c>
      <c r="I171" s="46" t="s">
        <v>348</v>
      </c>
      <c r="J171" s="47"/>
      <c r="K171" s="48"/>
      <c r="L171" s="118" t="s">
        <v>360</v>
      </c>
      <c r="M171" s="119"/>
    </row>
    <row r="172" spans="1:13" ht="57.75" customHeight="1">
      <c r="A172" s="58" t="s">
        <v>208</v>
      </c>
      <c r="B172" s="58"/>
      <c r="C172" s="12">
        <v>1</v>
      </c>
      <c r="D172" s="12" t="s">
        <v>295</v>
      </c>
      <c r="E172" s="44" t="s">
        <v>307</v>
      </c>
      <c r="F172" s="45">
        <v>1</v>
      </c>
      <c r="G172" s="45">
        <v>1</v>
      </c>
      <c r="H172" s="49">
        <f t="shared" ref="H172:H183" si="1">12*8.33333333333333%</f>
        <v>0.99999999999999956</v>
      </c>
      <c r="I172" s="46" t="s">
        <v>349</v>
      </c>
      <c r="J172" s="47"/>
      <c r="K172" s="48"/>
      <c r="L172" s="118" t="s">
        <v>360</v>
      </c>
      <c r="M172" s="119"/>
    </row>
    <row r="173" spans="1:13" ht="57.75" customHeight="1">
      <c r="A173" s="58" t="s">
        <v>208</v>
      </c>
      <c r="B173" s="58"/>
      <c r="C173" s="12">
        <v>1</v>
      </c>
      <c r="D173" s="12" t="s">
        <v>295</v>
      </c>
      <c r="E173" s="44" t="s">
        <v>307</v>
      </c>
      <c r="F173" s="45">
        <v>1</v>
      </c>
      <c r="G173" s="45">
        <v>1</v>
      </c>
      <c r="H173" s="49">
        <f t="shared" si="1"/>
        <v>0.99999999999999956</v>
      </c>
      <c r="I173" s="46" t="s">
        <v>350</v>
      </c>
      <c r="J173" s="47"/>
      <c r="K173" s="48"/>
      <c r="L173" s="118" t="s">
        <v>360</v>
      </c>
      <c r="M173" s="119"/>
    </row>
    <row r="174" spans="1:13" ht="57.75" customHeight="1">
      <c r="A174" s="58" t="s">
        <v>208</v>
      </c>
      <c r="B174" s="58"/>
      <c r="C174" s="12">
        <v>1</v>
      </c>
      <c r="D174" s="12" t="s">
        <v>295</v>
      </c>
      <c r="E174" s="44" t="s">
        <v>307</v>
      </c>
      <c r="F174" s="45">
        <v>1</v>
      </c>
      <c r="G174" s="45">
        <v>1</v>
      </c>
      <c r="H174" s="49">
        <f t="shared" si="1"/>
        <v>0.99999999999999956</v>
      </c>
      <c r="I174" s="46" t="s">
        <v>351</v>
      </c>
      <c r="J174" s="47"/>
      <c r="K174" s="48"/>
      <c r="L174" s="118" t="s">
        <v>360</v>
      </c>
      <c r="M174" s="119"/>
    </row>
    <row r="175" spans="1:13" ht="57.75" customHeight="1">
      <c r="A175" s="58" t="s">
        <v>208</v>
      </c>
      <c r="B175" s="58"/>
      <c r="C175" s="12">
        <v>1</v>
      </c>
      <c r="D175" s="12" t="s">
        <v>295</v>
      </c>
      <c r="E175" s="44" t="s">
        <v>307</v>
      </c>
      <c r="F175" s="45">
        <v>1</v>
      </c>
      <c r="G175" s="45">
        <v>1</v>
      </c>
      <c r="H175" s="49">
        <f t="shared" si="1"/>
        <v>0.99999999999999956</v>
      </c>
      <c r="I175" s="46" t="s">
        <v>352</v>
      </c>
      <c r="J175" s="47"/>
      <c r="K175" s="48"/>
      <c r="L175" s="118" t="s">
        <v>360</v>
      </c>
      <c r="M175" s="119"/>
    </row>
    <row r="176" spans="1:13" ht="16.5">
      <c r="A176" s="117" t="s">
        <v>210</v>
      </c>
      <c r="B176" s="117"/>
      <c r="C176" s="12">
        <v>2</v>
      </c>
      <c r="D176" s="12" t="s">
        <v>293</v>
      </c>
      <c r="E176" s="44" t="s">
        <v>308</v>
      </c>
      <c r="F176" s="45">
        <v>2</v>
      </c>
      <c r="G176" s="45">
        <v>2</v>
      </c>
      <c r="H176" s="49">
        <f t="shared" si="1"/>
        <v>0.99999999999999956</v>
      </c>
      <c r="I176" s="46" t="s">
        <v>353</v>
      </c>
      <c r="J176" s="47"/>
      <c r="K176" s="48"/>
      <c r="L176" s="118" t="s">
        <v>360</v>
      </c>
      <c r="M176" s="119"/>
    </row>
    <row r="177" spans="1:13" ht="33" customHeight="1">
      <c r="A177" s="117" t="s">
        <v>210</v>
      </c>
      <c r="B177" s="117"/>
      <c r="C177" s="12">
        <v>2</v>
      </c>
      <c r="D177" s="12" t="s">
        <v>296</v>
      </c>
      <c r="E177" s="44" t="s">
        <v>308</v>
      </c>
      <c r="F177" s="45">
        <v>2</v>
      </c>
      <c r="G177" s="45">
        <v>2</v>
      </c>
      <c r="H177" s="49">
        <f t="shared" si="1"/>
        <v>0.99999999999999956</v>
      </c>
      <c r="I177" s="46" t="s">
        <v>353</v>
      </c>
      <c r="J177" s="47"/>
      <c r="K177" s="48"/>
      <c r="L177" s="118" t="s">
        <v>360</v>
      </c>
      <c r="M177" s="119"/>
    </row>
    <row r="178" spans="1:13" ht="16.5">
      <c r="A178" s="117" t="s">
        <v>208</v>
      </c>
      <c r="B178" s="127"/>
      <c r="C178" s="12">
        <v>1</v>
      </c>
      <c r="D178" s="12" t="s">
        <v>297</v>
      </c>
      <c r="E178" s="44" t="s">
        <v>308</v>
      </c>
      <c r="F178" s="45">
        <v>1</v>
      </c>
      <c r="G178" s="45">
        <v>1</v>
      </c>
      <c r="H178" s="49">
        <f t="shared" si="1"/>
        <v>0.99999999999999956</v>
      </c>
      <c r="I178" s="46" t="s">
        <v>353</v>
      </c>
      <c r="J178" s="47"/>
      <c r="K178" s="48"/>
      <c r="L178" s="118" t="s">
        <v>360</v>
      </c>
      <c r="M178" s="119"/>
    </row>
    <row r="179" spans="1:13" ht="33" customHeight="1">
      <c r="A179" s="58" t="s">
        <v>208</v>
      </c>
      <c r="B179" s="58"/>
      <c r="C179" s="12">
        <v>2</v>
      </c>
      <c r="D179" s="12" t="s">
        <v>298</v>
      </c>
      <c r="E179" s="44" t="s">
        <v>308</v>
      </c>
      <c r="F179" s="45">
        <v>2</v>
      </c>
      <c r="G179" s="45">
        <v>2</v>
      </c>
      <c r="H179" s="49">
        <f t="shared" si="1"/>
        <v>0.99999999999999956</v>
      </c>
      <c r="I179" s="46" t="s">
        <v>353</v>
      </c>
      <c r="J179" s="47"/>
      <c r="K179" s="48"/>
      <c r="L179" s="118" t="s">
        <v>360</v>
      </c>
      <c r="M179" s="119"/>
    </row>
    <row r="180" spans="1:13" ht="16.5">
      <c r="A180" s="117" t="s">
        <v>208</v>
      </c>
      <c r="B180" s="127"/>
      <c r="C180" s="12">
        <v>2</v>
      </c>
      <c r="D180" s="12" t="s">
        <v>299</v>
      </c>
      <c r="E180" s="44" t="s">
        <v>308</v>
      </c>
      <c r="F180" s="45">
        <v>2</v>
      </c>
      <c r="G180" s="45">
        <v>2</v>
      </c>
      <c r="H180" s="49">
        <f t="shared" si="1"/>
        <v>0.99999999999999956</v>
      </c>
      <c r="I180" s="46" t="s">
        <v>353</v>
      </c>
      <c r="J180" s="47"/>
      <c r="K180" s="48"/>
      <c r="L180" s="118" t="s">
        <v>360</v>
      </c>
      <c r="M180" s="119"/>
    </row>
    <row r="181" spans="1:13" ht="16.5">
      <c r="A181" s="117" t="s">
        <v>208</v>
      </c>
      <c r="B181" s="127"/>
      <c r="C181" s="12">
        <v>2</v>
      </c>
      <c r="D181" s="12" t="s">
        <v>300</v>
      </c>
      <c r="E181" s="44" t="s">
        <v>308</v>
      </c>
      <c r="F181" s="45">
        <v>2</v>
      </c>
      <c r="G181" s="45">
        <v>2</v>
      </c>
      <c r="H181" s="49">
        <f t="shared" si="1"/>
        <v>0.99999999999999956</v>
      </c>
      <c r="I181" s="46" t="s">
        <v>353</v>
      </c>
      <c r="J181" s="47"/>
      <c r="K181" s="48"/>
      <c r="L181" s="118" t="s">
        <v>360</v>
      </c>
      <c r="M181" s="119"/>
    </row>
    <row r="182" spans="1:13" ht="33" customHeight="1">
      <c r="A182" s="58" t="s">
        <v>208</v>
      </c>
      <c r="B182" s="58"/>
      <c r="C182" s="12">
        <v>1</v>
      </c>
      <c r="D182" s="12" t="s">
        <v>301</v>
      </c>
      <c r="E182" s="44" t="s">
        <v>309</v>
      </c>
      <c r="F182" s="45">
        <v>1</v>
      </c>
      <c r="G182" s="45">
        <v>1</v>
      </c>
      <c r="H182" s="49">
        <f t="shared" si="1"/>
        <v>0.99999999999999956</v>
      </c>
      <c r="I182" s="46" t="s">
        <v>354</v>
      </c>
      <c r="J182" s="47"/>
      <c r="K182" s="48"/>
      <c r="L182" s="118" t="s">
        <v>360</v>
      </c>
      <c r="M182" s="119"/>
    </row>
    <row r="183" spans="1:13" ht="24.75">
      <c r="A183" s="58" t="s">
        <v>208</v>
      </c>
      <c r="B183" s="58"/>
      <c r="C183" s="12">
        <v>1</v>
      </c>
      <c r="D183" s="12" t="s">
        <v>302</v>
      </c>
      <c r="E183" s="44" t="s">
        <v>310</v>
      </c>
      <c r="F183" s="45">
        <v>1</v>
      </c>
      <c r="G183" s="45">
        <v>1</v>
      </c>
      <c r="H183" s="49">
        <f t="shared" si="1"/>
        <v>0.99999999999999956</v>
      </c>
      <c r="I183" s="46" t="s">
        <v>355</v>
      </c>
      <c r="J183" s="47"/>
      <c r="K183" s="48"/>
      <c r="L183" s="118" t="s">
        <v>360</v>
      </c>
      <c r="M183" s="119"/>
    </row>
    <row r="184" spans="1:13" ht="33" customHeight="1">
      <c r="A184" s="58" t="s">
        <v>208</v>
      </c>
      <c r="B184" s="58"/>
      <c r="C184" s="12">
        <v>0</v>
      </c>
      <c r="D184" s="12" t="s">
        <v>281</v>
      </c>
      <c r="E184" s="44" t="s">
        <v>311</v>
      </c>
      <c r="F184" s="45">
        <v>0</v>
      </c>
      <c r="G184" s="45">
        <v>0</v>
      </c>
      <c r="H184" s="49">
        <v>0</v>
      </c>
      <c r="I184" s="46" t="s">
        <v>356</v>
      </c>
      <c r="J184" s="47"/>
      <c r="K184" s="48"/>
      <c r="L184" s="118" t="s">
        <v>360</v>
      </c>
      <c r="M184" s="119"/>
    </row>
    <row r="185" spans="1:13" ht="33" customHeight="1">
      <c r="A185" s="58" t="s">
        <v>208</v>
      </c>
      <c r="B185" s="58"/>
      <c r="C185" s="12">
        <v>0</v>
      </c>
      <c r="D185" s="12" t="s">
        <v>303</v>
      </c>
      <c r="E185" s="44" t="s">
        <v>311</v>
      </c>
      <c r="F185" s="45">
        <v>0</v>
      </c>
      <c r="G185" s="45">
        <v>0</v>
      </c>
      <c r="H185" s="49">
        <v>0</v>
      </c>
      <c r="I185" s="46" t="s">
        <v>357</v>
      </c>
      <c r="J185" s="47"/>
      <c r="K185" s="48"/>
      <c r="L185" s="118" t="s">
        <v>360</v>
      </c>
      <c r="M185" s="119"/>
    </row>
    <row r="186" spans="1:13">
      <c r="A186" s="27"/>
    </row>
    <row r="187" spans="1:13">
      <c r="A187" s="5" t="s">
        <v>149</v>
      </c>
      <c r="J187" s="32"/>
    </row>
    <row r="188" spans="1:13" ht="18">
      <c r="A188" s="71" t="s">
        <v>150</v>
      </c>
      <c r="B188" s="71"/>
      <c r="C188" s="71"/>
      <c r="D188" s="71" t="s">
        <v>146</v>
      </c>
      <c r="E188" s="71"/>
      <c r="F188" s="71"/>
      <c r="G188" s="71"/>
      <c r="H188" s="9" t="s">
        <v>151</v>
      </c>
      <c r="I188" s="9" t="s">
        <v>152</v>
      </c>
      <c r="J188" s="71" t="s">
        <v>129</v>
      </c>
      <c r="K188" s="71"/>
      <c r="L188" s="71"/>
      <c r="M188" s="71"/>
    </row>
    <row r="189" spans="1:13" ht="15" customHeight="1">
      <c r="A189" s="86" t="s">
        <v>260</v>
      </c>
      <c r="B189" s="86"/>
      <c r="C189" s="86"/>
      <c r="D189" s="86" t="s">
        <v>261</v>
      </c>
      <c r="E189" s="86"/>
      <c r="F189" s="86"/>
      <c r="G189" s="86"/>
      <c r="H189" s="42">
        <v>293855.56</v>
      </c>
      <c r="I189" s="42">
        <v>287691.19</v>
      </c>
      <c r="J189" s="116" t="s">
        <v>361</v>
      </c>
      <c r="K189" s="93"/>
      <c r="L189" s="93"/>
      <c r="M189" s="93"/>
    </row>
    <row r="190" spans="1:13">
      <c r="A190" s="86" t="s">
        <v>262</v>
      </c>
      <c r="B190" s="86"/>
      <c r="C190" s="86"/>
      <c r="D190" s="86" t="s">
        <v>263</v>
      </c>
      <c r="E190" s="86"/>
      <c r="F190" s="86"/>
      <c r="G190" s="86"/>
      <c r="H190" s="42">
        <v>13209.26</v>
      </c>
      <c r="I190" s="42">
        <v>13203.140000000001</v>
      </c>
      <c r="J190" s="116" t="s">
        <v>361</v>
      </c>
      <c r="K190" s="93"/>
      <c r="L190" s="93"/>
      <c r="M190" s="93"/>
    </row>
    <row r="191" spans="1:13">
      <c r="A191" s="86" t="s">
        <v>264</v>
      </c>
      <c r="B191" s="86"/>
      <c r="C191" s="86"/>
      <c r="D191" s="86" t="s">
        <v>265</v>
      </c>
      <c r="E191" s="86"/>
      <c r="F191" s="86"/>
      <c r="G191" s="86"/>
      <c r="H191" s="42">
        <v>4472401.43</v>
      </c>
      <c r="I191" s="42">
        <v>4440601.49</v>
      </c>
      <c r="J191" s="116" t="s">
        <v>361</v>
      </c>
      <c r="K191" s="93"/>
      <c r="L191" s="93"/>
      <c r="M191" s="93"/>
    </row>
    <row r="192" spans="1:13">
      <c r="A192" s="86" t="s">
        <v>266</v>
      </c>
      <c r="B192" s="86"/>
      <c r="C192" s="86"/>
      <c r="D192" s="86" t="s">
        <v>267</v>
      </c>
      <c r="E192" s="86"/>
      <c r="F192" s="86"/>
      <c r="G192" s="86"/>
      <c r="H192" s="42">
        <v>617267.9</v>
      </c>
      <c r="I192" s="42">
        <v>604842.07000000007</v>
      </c>
      <c r="J192" s="116" t="s">
        <v>361</v>
      </c>
      <c r="K192" s="93"/>
      <c r="L192" s="93"/>
      <c r="M192" s="93"/>
    </row>
    <row r="193" spans="1:13">
      <c r="A193" s="86" t="s">
        <v>268</v>
      </c>
      <c r="B193" s="86"/>
      <c r="C193" s="86"/>
      <c r="D193" s="86" t="s">
        <v>269</v>
      </c>
      <c r="E193" s="86"/>
      <c r="F193" s="86"/>
      <c r="G193" s="86"/>
      <c r="H193" s="42">
        <v>256102.13</v>
      </c>
      <c r="I193" s="42">
        <v>256099.28</v>
      </c>
      <c r="J193" s="116" t="s">
        <v>361</v>
      </c>
      <c r="K193" s="93"/>
      <c r="L193" s="93"/>
      <c r="M193" s="93"/>
    </row>
    <row r="194" spans="1:13">
      <c r="A194" s="86" t="s">
        <v>270</v>
      </c>
      <c r="B194" s="86"/>
      <c r="C194" s="86"/>
      <c r="D194" s="86" t="s">
        <v>271</v>
      </c>
      <c r="E194" s="86"/>
      <c r="F194" s="86"/>
      <c r="G194" s="86"/>
      <c r="H194" s="42">
        <v>589689.60000000009</v>
      </c>
      <c r="I194" s="42">
        <v>418004.14</v>
      </c>
      <c r="J194" s="116" t="s">
        <v>361</v>
      </c>
      <c r="K194" s="93"/>
      <c r="L194" s="93"/>
      <c r="M194" s="93"/>
    </row>
    <row r="195" spans="1:13">
      <c r="A195" s="5" t="s">
        <v>153</v>
      </c>
    </row>
    <row r="196" spans="1:13" ht="31.5" customHeight="1">
      <c r="A196" s="71" t="s">
        <v>154</v>
      </c>
      <c r="B196" s="71"/>
      <c r="C196" s="71" t="s">
        <v>155</v>
      </c>
      <c r="D196" s="71"/>
      <c r="E196" s="71" t="s">
        <v>156</v>
      </c>
      <c r="F196" s="71"/>
      <c r="G196" s="71" t="s">
        <v>157</v>
      </c>
      <c r="H196" s="71"/>
      <c r="I196" s="71"/>
      <c r="J196" s="71" t="s">
        <v>158</v>
      </c>
      <c r="K196" s="71"/>
      <c r="L196" s="71"/>
      <c r="M196" s="9" t="s">
        <v>159</v>
      </c>
    </row>
    <row r="197" spans="1:13">
      <c r="A197" s="120">
        <v>6242525.879999998</v>
      </c>
      <c r="B197" s="120"/>
      <c r="C197" s="120">
        <v>6242525.879999998</v>
      </c>
      <c r="D197" s="120"/>
      <c r="E197" s="120">
        <v>6020441.3099999996</v>
      </c>
      <c r="F197" s="120"/>
      <c r="G197" s="121">
        <v>0</v>
      </c>
      <c r="H197" s="122"/>
      <c r="I197" s="123"/>
      <c r="J197" s="121">
        <v>0</v>
      </c>
      <c r="K197" s="122"/>
      <c r="L197" s="123"/>
      <c r="M197" s="43">
        <f>+E197/C197</f>
        <v>0.96442392482320016</v>
      </c>
    </row>
    <row r="198" spans="1:13">
      <c r="A198" s="28"/>
    </row>
    <row r="199" spans="1:13">
      <c r="A199" s="5" t="s">
        <v>160</v>
      </c>
    </row>
    <row r="200" spans="1:13" ht="19.5" customHeight="1">
      <c r="A200" s="71" t="s">
        <v>161</v>
      </c>
      <c r="B200" s="71"/>
      <c r="C200" s="71"/>
      <c r="D200" s="71"/>
      <c r="E200" s="71"/>
      <c r="F200" s="71" t="s">
        <v>162</v>
      </c>
      <c r="G200" s="71"/>
      <c r="H200" s="71"/>
      <c r="I200" s="71"/>
      <c r="J200" s="71" t="s">
        <v>64</v>
      </c>
      <c r="K200" s="71"/>
      <c r="L200" s="71"/>
      <c r="M200" s="71"/>
    </row>
    <row r="201" spans="1:13" ht="22.9" customHeight="1">
      <c r="A201" s="71"/>
      <c r="B201" s="71"/>
      <c r="C201" s="71"/>
      <c r="D201" s="71"/>
      <c r="E201" s="71"/>
      <c r="F201" s="9" t="s">
        <v>163</v>
      </c>
      <c r="G201" s="9" t="s">
        <v>164</v>
      </c>
      <c r="H201" s="9" t="s">
        <v>165</v>
      </c>
      <c r="I201" s="9" t="s">
        <v>166</v>
      </c>
      <c r="J201" s="71"/>
      <c r="K201" s="71"/>
      <c r="L201" s="71"/>
      <c r="M201" s="71"/>
    </row>
    <row r="202" spans="1:13">
      <c r="A202" s="117" t="s">
        <v>253</v>
      </c>
      <c r="B202" s="127"/>
      <c r="C202" s="127"/>
      <c r="D202" s="127"/>
      <c r="E202" s="127"/>
      <c r="F202" s="29">
        <v>14</v>
      </c>
      <c r="G202" s="29">
        <v>332127.77</v>
      </c>
      <c r="H202" s="29">
        <v>12</v>
      </c>
      <c r="I202" s="29">
        <v>82119.59</v>
      </c>
      <c r="J202" s="93" t="s">
        <v>257</v>
      </c>
      <c r="K202" s="93"/>
      <c r="L202" s="93"/>
      <c r="M202" s="93"/>
    </row>
    <row r="203" spans="1:13">
      <c r="A203" s="117" t="s">
        <v>254</v>
      </c>
      <c r="B203" s="127"/>
      <c r="C203" s="127"/>
      <c r="D203" s="127"/>
      <c r="E203" s="127"/>
      <c r="F203" s="29">
        <v>8</v>
      </c>
      <c r="G203" s="29">
        <v>32512.43</v>
      </c>
      <c r="H203" s="29">
        <v>8</v>
      </c>
      <c r="I203" s="29">
        <v>32512.43</v>
      </c>
      <c r="J203" s="93" t="s">
        <v>257</v>
      </c>
      <c r="K203" s="93"/>
      <c r="L203" s="93"/>
      <c r="M203" s="93"/>
    </row>
    <row r="204" spans="1:13">
      <c r="A204" s="117" t="s">
        <v>255</v>
      </c>
      <c r="B204" s="127"/>
      <c r="C204" s="127"/>
      <c r="D204" s="127"/>
      <c r="E204" s="127"/>
      <c r="F204" s="29">
        <v>4</v>
      </c>
      <c r="G204" s="29">
        <v>277183.46999999997</v>
      </c>
      <c r="H204" s="29">
        <v>4</v>
      </c>
      <c r="I204" s="29">
        <v>277183.46999999997</v>
      </c>
      <c r="J204" s="93" t="s">
        <v>259</v>
      </c>
      <c r="K204" s="93"/>
      <c r="L204" s="93"/>
      <c r="M204" s="93"/>
    </row>
    <row r="205" spans="1:13">
      <c r="A205" s="117" t="s">
        <v>256</v>
      </c>
      <c r="B205" s="127"/>
      <c r="C205" s="127"/>
      <c r="D205" s="127"/>
      <c r="E205" s="127"/>
      <c r="F205" s="29">
        <v>1</v>
      </c>
      <c r="G205" s="29">
        <v>8661</v>
      </c>
      <c r="H205" s="29">
        <v>1</v>
      </c>
      <c r="I205" s="29">
        <v>8661</v>
      </c>
      <c r="J205" s="92" t="s">
        <v>258</v>
      </c>
      <c r="K205" s="93"/>
      <c r="L205" s="93"/>
      <c r="M205" s="93"/>
    </row>
    <row r="206" spans="1:13">
      <c r="A206" s="124"/>
      <c r="B206" s="125"/>
      <c r="C206" s="125"/>
      <c r="D206" s="125"/>
      <c r="E206" s="125"/>
      <c r="J206" s="126"/>
      <c r="K206" s="126"/>
      <c r="L206" s="126"/>
      <c r="M206" s="126"/>
    </row>
    <row r="207" spans="1:13">
      <c r="A207" s="5" t="s">
        <v>167</v>
      </c>
      <c r="B207" s="5"/>
    </row>
    <row r="208" spans="1:13">
      <c r="A208" s="71" t="s">
        <v>150</v>
      </c>
      <c r="B208" s="71"/>
      <c r="C208" s="71"/>
      <c r="D208" s="71"/>
      <c r="E208" s="71"/>
      <c r="F208" s="71" t="s">
        <v>168</v>
      </c>
      <c r="G208" s="71"/>
      <c r="H208" s="71"/>
      <c r="I208" s="9" t="s">
        <v>169</v>
      </c>
      <c r="J208" s="71" t="s">
        <v>64</v>
      </c>
      <c r="K208" s="71"/>
      <c r="L208" s="71"/>
      <c r="M208" s="71"/>
    </row>
    <row r="209" spans="1:13" ht="15" customHeight="1">
      <c r="A209" s="127" t="s">
        <v>170</v>
      </c>
      <c r="B209" s="127"/>
      <c r="C209" s="127"/>
      <c r="D209" s="127"/>
      <c r="E209" s="127"/>
      <c r="F209" s="80"/>
      <c r="G209" s="80"/>
      <c r="H209" s="80"/>
      <c r="I209" s="21"/>
      <c r="J209" s="80"/>
      <c r="K209" s="80"/>
      <c r="L209" s="80"/>
      <c r="M209" s="80"/>
    </row>
    <row r="210" spans="1:13">
      <c r="A210" s="127"/>
      <c r="B210" s="127"/>
      <c r="C210" s="127"/>
      <c r="D210" s="127"/>
      <c r="E210" s="127"/>
      <c r="F210" s="80"/>
      <c r="G210" s="80"/>
      <c r="H210" s="80"/>
      <c r="I210" s="21"/>
      <c r="J210" s="80"/>
      <c r="K210" s="80"/>
      <c r="L210" s="80"/>
      <c r="M210" s="80"/>
    </row>
    <row r="211" spans="1:13">
      <c r="A211" s="127"/>
      <c r="B211" s="127"/>
      <c r="C211" s="127"/>
      <c r="D211" s="127"/>
      <c r="E211" s="127"/>
      <c r="F211" s="80"/>
      <c r="G211" s="80"/>
      <c r="H211" s="80"/>
      <c r="I211" s="21"/>
      <c r="J211" s="80"/>
      <c r="K211" s="80"/>
      <c r="L211" s="80"/>
      <c r="M211" s="80"/>
    </row>
    <row r="212" spans="1:13">
      <c r="A212" s="127"/>
      <c r="B212" s="127"/>
      <c r="C212" s="127"/>
      <c r="D212" s="127"/>
      <c r="E212" s="127"/>
      <c r="F212" s="80"/>
      <c r="G212" s="80"/>
      <c r="H212" s="80"/>
      <c r="I212" s="21"/>
      <c r="J212" s="80"/>
      <c r="K212" s="80"/>
      <c r="L212" s="80"/>
      <c r="M212" s="80"/>
    </row>
    <row r="213" spans="1:13">
      <c r="A213" s="127"/>
      <c r="B213" s="127"/>
      <c r="C213" s="127"/>
      <c r="D213" s="127"/>
      <c r="E213" s="127"/>
      <c r="F213" s="80"/>
      <c r="G213" s="80"/>
      <c r="H213" s="80"/>
      <c r="I213" s="21"/>
      <c r="J213" s="80"/>
      <c r="K213" s="80"/>
      <c r="L213" s="80"/>
      <c r="M213" s="80"/>
    </row>
    <row r="214" spans="1:13">
      <c r="A214" s="125"/>
      <c r="B214" s="125"/>
      <c r="C214" s="125"/>
      <c r="D214" s="125"/>
      <c r="E214" s="125"/>
      <c r="F214" s="126"/>
      <c r="G214" s="126"/>
      <c r="H214" s="126"/>
      <c r="J214" s="126"/>
      <c r="K214" s="126"/>
      <c r="L214" s="126"/>
      <c r="M214" s="126"/>
    </row>
    <row r="215" spans="1:13" ht="16.5" customHeight="1">
      <c r="A215" s="5" t="s">
        <v>171</v>
      </c>
    </row>
    <row r="216" spans="1:13" ht="20.25" customHeight="1">
      <c r="A216" s="5" t="s">
        <v>172</v>
      </c>
      <c r="B216" s="5"/>
      <c r="C216" s="30"/>
      <c r="D216" s="30"/>
      <c r="E216" s="30"/>
      <c r="F216" s="128"/>
      <c r="G216" s="128"/>
      <c r="H216" s="128"/>
      <c r="I216" s="128"/>
      <c r="J216" s="128"/>
      <c r="K216" s="128"/>
      <c r="L216" s="128"/>
      <c r="M216" s="128"/>
    </row>
    <row r="217" spans="1:13" ht="42.75" customHeight="1">
      <c r="A217" s="129" t="s">
        <v>173</v>
      </c>
      <c r="B217" s="129"/>
      <c r="C217" s="31" t="s">
        <v>174</v>
      </c>
      <c r="D217" s="31" t="s">
        <v>175</v>
      </c>
      <c r="E217" s="31" t="s">
        <v>176</v>
      </c>
      <c r="F217" s="129" t="s">
        <v>177</v>
      </c>
      <c r="G217" s="129"/>
      <c r="H217" s="129"/>
      <c r="I217" s="129"/>
      <c r="J217" s="129" t="s">
        <v>129</v>
      </c>
      <c r="K217" s="129"/>
      <c r="L217" s="129"/>
      <c r="M217" s="129"/>
    </row>
    <row r="218" spans="1:13" ht="24" customHeight="1">
      <c r="A218" s="130" t="s">
        <v>178</v>
      </c>
      <c r="B218" s="131"/>
      <c r="C218" s="29"/>
      <c r="D218" s="29"/>
      <c r="E218" s="29"/>
      <c r="F218" s="132" t="s">
        <v>250</v>
      </c>
      <c r="G218" s="133"/>
      <c r="H218" s="133"/>
      <c r="I218" s="134"/>
      <c r="J218" s="135"/>
      <c r="K218" s="136"/>
      <c r="L218" s="136"/>
      <c r="M218" s="137"/>
    </row>
    <row r="219" spans="1:13" ht="24" customHeight="1">
      <c r="A219" s="130" t="s">
        <v>179</v>
      </c>
      <c r="B219" s="131"/>
      <c r="C219" s="29"/>
      <c r="D219" s="29"/>
      <c r="E219" s="29"/>
      <c r="F219" s="132" t="s">
        <v>250</v>
      </c>
      <c r="G219" s="133"/>
      <c r="H219" s="133"/>
      <c r="I219" s="134"/>
      <c r="J219" s="135"/>
      <c r="K219" s="136"/>
      <c r="L219" s="136"/>
      <c r="M219" s="137"/>
    </row>
    <row r="220" spans="1:13" ht="24" customHeight="1">
      <c r="A220" s="130" t="s">
        <v>180</v>
      </c>
      <c r="B220" s="131"/>
      <c r="C220" s="29"/>
      <c r="D220" s="29"/>
      <c r="E220" s="29"/>
      <c r="F220" s="132" t="s">
        <v>250</v>
      </c>
      <c r="G220" s="133"/>
      <c r="H220" s="133"/>
      <c r="I220" s="134"/>
      <c r="J220" s="135"/>
      <c r="K220" s="136"/>
      <c r="L220" s="136"/>
      <c r="M220" s="137"/>
    </row>
    <row r="221" spans="1:13" ht="24" customHeight="1">
      <c r="A221" s="130" t="s">
        <v>181</v>
      </c>
      <c r="B221" s="131"/>
      <c r="C221" s="29"/>
      <c r="D221" s="29"/>
      <c r="E221" s="29"/>
      <c r="F221" s="132" t="s">
        <v>250</v>
      </c>
      <c r="G221" s="133"/>
      <c r="H221" s="133"/>
      <c r="I221" s="134"/>
      <c r="J221" s="135"/>
      <c r="K221" s="136"/>
      <c r="L221" s="136"/>
      <c r="M221" s="137"/>
    </row>
    <row r="222" spans="1:13" ht="24" customHeight="1">
      <c r="A222" s="130" t="s">
        <v>182</v>
      </c>
      <c r="B222" s="131"/>
      <c r="C222" s="29"/>
      <c r="D222" s="29"/>
      <c r="E222" s="29"/>
      <c r="F222" s="132" t="s">
        <v>250</v>
      </c>
      <c r="G222" s="133"/>
      <c r="H222" s="133"/>
      <c r="I222" s="134"/>
      <c r="J222" s="135"/>
      <c r="K222" s="136"/>
      <c r="L222" s="136"/>
      <c r="M222" s="137"/>
    </row>
    <row r="223" spans="1:13" ht="24" customHeight="1">
      <c r="A223" s="130" t="s">
        <v>183</v>
      </c>
      <c r="B223" s="131"/>
      <c r="C223" s="29"/>
      <c r="D223" s="29"/>
      <c r="E223" s="29"/>
      <c r="F223" s="132" t="s">
        <v>250</v>
      </c>
      <c r="G223" s="133"/>
      <c r="H223" s="133"/>
      <c r="I223" s="134"/>
      <c r="J223" s="135"/>
      <c r="K223" s="136"/>
      <c r="L223" s="136"/>
      <c r="M223" s="137"/>
    </row>
    <row r="224" spans="1:13" ht="24" customHeight="1">
      <c r="A224" s="130" t="s">
        <v>184</v>
      </c>
      <c r="B224" s="131"/>
      <c r="C224" s="29"/>
      <c r="D224" s="29"/>
      <c r="E224" s="29"/>
      <c r="F224" s="132" t="s">
        <v>250</v>
      </c>
      <c r="G224" s="133"/>
      <c r="H224" s="133"/>
      <c r="I224" s="134"/>
      <c r="J224" s="135"/>
      <c r="K224" s="136"/>
      <c r="L224" s="136"/>
      <c r="M224" s="137"/>
    </row>
    <row r="225" spans="1:13" ht="24" customHeight="1">
      <c r="A225" s="130" t="s">
        <v>185</v>
      </c>
      <c r="B225" s="131"/>
      <c r="C225" s="29"/>
      <c r="D225" s="29"/>
      <c r="E225" s="29"/>
      <c r="F225" s="132" t="s">
        <v>250</v>
      </c>
      <c r="G225" s="133"/>
      <c r="H225" s="133"/>
      <c r="I225" s="134"/>
      <c r="J225" s="135"/>
      <c r="K225" s="136"/>
      <c r="L225" s="136"/>
      <c r="M225" s="137"/>
    </row>
    <row r="226" spans="1:13" ht="24" customHeight="1">
      <c r="A226" s="130" t="s">
        <v>186</v>
      </c>
      <c r="B226" s="131"/>
      <c r="C226" s="29"/>
      <c r="D226" s="29"/>
      <c r="E226" s="29"/>
      <c r="F226" s="132" t="s">
        <v>250</v>
      </c>
      <c r="G226" s="133"/>
      <c r="H226" s="133"/>
      <c r="I226" s="134"/>
      <c r="J226" s="135"/>
      <c r="K226" s="136"/>
      <c r="L226" s="136"/>
      <c r="M226" s="137"/>
    </row>
    <row r="227" spans="1:13" ht="24" customHeight="1">
      <c r="A227" s="130" t="s">
        <v>187</v>
      </c>
      <c r="B227" s="131"/>
      <c r="C227" s="29"/>
      <c r="D227" s="29"/>
      <c r="E227" s="29"/>
      <c r="F227" s="132" t="s">
        <v>250</v>
      </c>
      <c r="G227" s="133"/>
      <c r="H227" s="133"/>
      <c r="I227" s="134"/>
      <c r="J227" s="135"/>
      <c r="K227" s="136"/>
      <c r="L227" s="136"/>
      <c r="M227" s="137"/>
    </row>
    <row r="228" spans="1:13" ht="27" customHeight="1">
      <c r="A228" s="130" t="s">
        <v>188</v>
      </c>
      <c r="B228" s="131"/>
      <c r="C228" s="29"/>
      <c r="D228" s="29"/>
      <c r="E228" s="29"/>
      <c r="F228" s="132" t="s">
        <v>250</v>
      </c>
      <c r="G228" s="133"/>
      <c r="H228" s="133"/>
      <c r="I228" s="134"/>
      <c r="J228" s="135"/>
      <c r="K228" s="136"/>
      <c r="L228" s="136"/>
      <c r="M228" s="137"/>
    </row>
  </sheetData>
  <mergeCells count="400">
    <mergeCell ref="L177:M177"/>
    <mergeCell ref="L178:M178"/>
    <mergeCell ref="L179:M179"/>
    <mergeCell ref="L180:M180"/>
    <mergeCell ref="L181:M181"/>
    <mergeCell ref="L182:M182"/>
    <mergeCell ref="L183:M183"/>
    <mergeCell ref="L184:M184"/>
    <mergeCell ref="L185:M185"/>
    <mergeCell ref="L168:M168"/>
    <mergeCell ref="L169:M169"/>
    <mergeCell ref="L170:M170"/>
    <mergeCell ref="L171:M171"/>
    <mergeCell ref="L172:M172"/>
    <mergeCell ref="L173:M173"/>
    <mergeCell ref="L174:M174"/>
    <mergeCell ref="L175:M175"/>
    <mergeCell ref="L176:M176"/>
    <mergeCell ref="L160:M160"/>
    <mergeCell ref="L161:M161"/>
    <mergeCell ref="L162:M162"/>
    <mergeCell ref="L163:M163"/>
    <mergeCell ref="L164:M164"/>
    <mergeCell ref="L165:M165"/>
    <mergeCell ref="L166:M166"/>
    <mergeCell ref="L167:M167"/>
    <mergeCell ref="L149:M149"/>
    <mergeCell ref="L150:M150"/>
    <mergeCell ref="L151:M151"/>
    <mergeCell ref="L152:M152"/>
    <mergeCell ref="L153:M153"/>
    <mergeCell ref="L154:M154"/>
    <mergeCell ref="L155:M155"/>
    <mergeCell ref="L156:M156"/>
    <mergeCell ref="L157:M157"/>
    <mergeCell ref="L158:M158"/>
    <mergeCell ref="L159:M159"/>
    <mergeCell ref="L140:M140"/>
    <mergeCell ref="L141:M141"/>
    <mergeCell ref="L142:M142"/>
    <mergeCell ref="L143:M143"/>
    <mergeCell ref="L144:M144"/>
    <mergeCell ref="L145:M145"/>
    <mergeCell ref="L146:M146"/>
    <mergeCell ref="L147:M147"/>
    <mergeCell ref="L148:M148"/>
    <mergeCell ref="L133:M133"/>
    <mergeCell ref="L134:M134"/>
    <mergeCell ref="L135:M135"/>
    <mergeCell ref="L136:M136"/>
    <mergeCell ref="L137:M137"/>
    <mergeCell ref="L138:M138"/>
    <mergeCell ref="L139:M139"/>
    <mergeCell ref="A135:B135"/>
    <mergeCell ref="A136:B136"/>
    <mergeCell ref="A137:B137"/>
    <mergeCell ref="A138:B138"/>
    <mergeCell ref="A139:B139"/>
    <mergeCell ref="A168:B168"/>
    <mergeCell ref="A169:B169"/>
    <mergeCell ref="A170:B170"/>
    <mergeCell ref="A171:B171"/>
    <mergeCell ref="A172:B172"/>
    <mergeCell ref="A173:B173"/>
    <mergeCell ref="A174:B174"/>
    <mergeCell ref="A175:B175"/>
    <mergeCell ref="A176:B176"/>
    <mergeCell ref="A142:B142"/>
    <mergeCell ref="A143:B143"/>
    <mergeCell ref="A144:B144"/>
    <mergeCell ref="A145:B145"/>
    <mergeCell ref="A146:B146"/>
    <mergeCell ref="A164:B164"/>
    <mergeCell ref="A165:B165"/>
    <mergeCell ref="A166:B166"/>
    <mergeCell ref="A167:B167"/>
    <mergeCell ref="A110:D110"/>
    <mergeCell ref="G110:I110"/>
    <mergeCell ref="J110:M110"/>
    <mergeCell ref="A194:C194"/>
    <mergeCell ref="D194:G194"/>
    <mergeCell ref="J194:M194"/>
    <mergeCell ref="A147:B147"/>
    <mergeCell ref="A148:B148"/>
    <mergeCell ref="A149:B149"/>
    <mergeCell ref="A150:B150"/>
    <mergeCell ref="A151:B151"/>
    <mergeCell ref="A152:B152"/>
    <mergeCell ref="A153:B153"/>
    <mergeCell ref="A154:B154"/>
    <mergeCell ref="A155:B155"/>
    <mergeCell ref="A156:B156"/>
    <mergeCell ref="A157:B157"/>
    <mergeCell ref="A158:B158"/>
    <mergeCell ref="A159:B159"/>
    <mergeCell ref="A160:B160"/>
    <mergeCell ref="A161:B161"/>
    <mergeCell ref="A162:B162"/>
    <mergeCell ref="A163:B163"/>
    <mergeCell ref="A140:B140"/>
    <mergeCell ref="A226:B226"/>
    <mergeCell ref="F226:I226"/>
    <mergeCell ref="J226:M226"/>
    <mergeCell ref="A227:B227"/>
    <mergeCell ref="F227:I227"/>
    <mergeCell ref="J227:M227"/>
    <mergeCell ref="A228:B228"/>
    <mergeCell ref="F228:I228"/>
    <mergeCell ref="J228:M228"/>
    <mergeCell ref="A223:B223"/>
    <mergeCell ref="F223:I223"/>
    <mergeCell ref="J223:M223"/>
    <mergeCell ref="A224:B224"/>
    <mergeCell ref="F224:I224"/>
    <mergeCell ref="J224:M224"/>
    <mergeCell ref="A225:B225"/>
    <mergeCell ref="F225:I225"/>
    <mergeCell ref="J225:M225"/>
    <mergeCell ref="A220:B220"/>
    <mergeCell ref="F220:I220"/>
    <mergeCell ref="J220:M220"/>
    <mergeCell ref="A221:B221"/>
    <mergeCell ref="F221:I221"/>
    <mergeCell ref="J221:M221"/>
    <mergeCell ref="A222:B222"/>
    <mergeCell ref="F222:I222"/>
    <mergeCell ref="J222:M222"/>
    <mergeCell ref="F216:I216"/>
    <mergeCell ref="J216:M216"/>
    <mergeCell ref="A217:B217"/>
    <mergeCell ref="F217:I217"/>
    <mergeCell ref="J217:M217"/>
    <mergeCell ref="A218:B218"/>
    <mergeCell ref="F218:I218"/>
    <mergeCell ref="J218:M218"/>
    <mergeCell ref="A219:B219"/>
    <mergeCell ref="F219:I219"/>
    <mergeCell ref="J219:M219"/>
    <mergeCell ref="A212:E212"/>
    <mergeCell ref="F212:H212"/>
    <mergeCell ref="J212:M212"/>
    <mergeCell ref="A213:E213"/>
    <mergeCell ref="F213:H213"/>
    <mergeCell ref="J213:M213"/>
    <mergeCell ref="A214:E214"/>
    <mergeCell ref="F214:H214"/>
    <mergeCell ref="J214:M214"/>
    <mergeCell ref="A209:E209"/>
    <mergeCell ref="F209:H209"/>
    <mergeCell ref="J209:M209"/>
    <mergeCell ref="A210:E210"/>
    <mergeCell ref="F210:H210"/>
    <mergeCell ref="J210:M210"/>
    <mergeCell ref="A211:E211"/>
    <mergeCell ref="F211:H211"/>
    <mergeCell ref="J211:M211"/>
    <mergeCell ref="A206:E206"/>
    <mergeCell ref="J206:M206"/>
    <mergeCell ref="A208:E208"/>
    <mergeCell ref="F208:H208"/>
    <mergeCell ref="J208:M208"/>
    <mergeCell ref="A180:B180"/>
    <mergeCell ref="A181:B181"/>
    <mergeCell ref="A182:B182"/>
    <mergeCell ref="A183:B183"/>
    <mergeCell ref="A184:B184"/>
    <mergeCell ref="A185:B185"/>
    <mergeCell ref="F200:I200"/>
    <mergeCell ref="A202:E202"/>
    <mergeCell ref="J202:M202"/>
    <mergeCell ref="A203:E203"/>
    <mergeCell ref="J203:M203"/>
    <mergeCell ref="A204:E204"/>
    <mergeCell ref="J204:M204"/>
    <mergeCell ref="A205:E205"/>
    <mergeCell ref="J205:M205"/>
    <mergeCell ref="A200:E201"/>
    <mergeCell ref="J200:M201"/>
    <mergeCell ref="A193:C193"/>
    <mergeCell ref="D193:G193"/>
    <mergeCell ref="J193:M193"/>
    <mergeCell ref="A196:B196"/>
    <mergeCell ref="C196:D196"/>
    <mergeCell ref="E196:F196"/>
    <mergeCell ref="G196:I196"/>
    <mergeCell ref="J196:L196"/>
    <mergeCell ref="A197:B197"/>
    <mergeCell ref="C197:D197"/>
    <mergeCell ref="E197:F197"/>
    <mergeCell ref="G197:I197"/>
    <mergeCell ref="J197:L197"/>
    <mergeCell ref="A190:C190"/>
    <mergeCell ref="D190:G190"/>
    <mergeCell ref="J190:M190"/>
    <mergeCell ref="A191:C191"/>
    <mergeCell ref="D191:G191"/>
    <mergeCell ref="J191:M191"/>
    <mergeCell ref="A192:C192"/>
    <mergeCell ref="D192:G192"/>
    <mergeCell ref="J192:M192"/>
    <mergeCell ref="A188:C188"/>
    <mergeCell ref="D188:G188"/>
    <mergeCell ref="J188:M188"/>
    <mergeCell ref="A189:C189"/>
    <mergeCell ref="D189:G189"/>
    <mergeCell ref="J189:M189"/>
    <mergeCell ref="A127:H127"/>
    <mergeCell ref="J127:M127"/>
    <mergeCell ref="A130:B130"/>
    <mergeCell ref="C130:D130"/>
    <mergeCell ref="F130:G130"/>
    <mergeCell ref="A131:B131"/>
    <mergeCell ref="A132:B132"/>
    <mergeCell ref="L132:M132"/>
    <mergeCell ref="E130:E131"/>
    <mergeCell ref="H130:H131"/>
    <mergeCell ref="I130:K131"/>
    <mergeCell ref="L130:M131"/>
    <mergeCell ref="A179:B179"/>
    <mergeCell ref="A141:B141"/>
    <mergeCell ref="A177:B177"/>
    <mergeCell ref="A178:B178"/>
    <mergeCell ref="A133:B133"/>
    <mergeCell ref="A134:B134"/>
    <mergeCell ref="A120:H120"/>
    <mergeCell ref="J120:M120"/>
    <mergeCell ref="A121:H121"/>
    <mergeCell ref="J121:M121"/>
    <mergeCell ref="A122:H122"/>
    <mergeCell ref="J122:M122"/>
    <mergeCell ref="A125:H125"/>
    <mergeCell ref="J125:M125"/>
    <mergeCell ref="A126:H126"/>
    <mergeCell ref="J126:M126"/>
    <mergeCell ref="F113:I113"/>
    <mergeCell ref="J113:K113"/>
    <mergeCell ref="F114:I114"/>
    <mergeCell ref="J114:K114"/>
    <mergeCell ref="F115:I115"/>
    <mergeCell ref="J115:K115"/>
    <mergeCell ref="F116:I116"/>
    <mergeCell ref="J116:K116"/>
    <mergeCell ref="F117:I117"/>
    <mergeCell ref="J117:K117"/>
    <mergeCell ref="G108:I108"/>
    <mergeCell ref="A108:D108"/>
    <mergeCell ref="J108:M108"/>
    <mergeCell ref="A109:D109"/>
    <mergeCell ref="G109:I109"/>
    <mergeCell ref="J109:M109"/>
    <mergeCell ref="B98:D98"/>
    <mergeCell ref="F98:I98"/>
    <mergeCell ref="J98:M98"/>
    <mergeCell ref="A99:C99"/>
    <mergeCell ref="D99:M99"/>
    <mergeCell ref="A102:D102"/>
    <mergeCell ref="F102:H102"/>
    <mergeCell ref="I102:M102"/>
    <mergeCell ref="A107:D107"/>
    <mergeCell ref="G107:I107"/>
    <mergeCell ref="J107:M107"/>
    <mergeCell ref="E103:E104"/>
    <mergeCell ref="A103:D104"/>
    <mergeCell ref="B95:D95"/>
    <mergeCell ref="F95:I95"/>
    <mergeCell ref="J95:M95"/>
    <mergeCell ref="B96:D96"/>
    <mergeCell ref="F96:I96"/>
    <mergeCell ref="J96:M96"/>
    <mergeCell ref="B97:D97"/>
    <mergeCell ref="F97:I97"/>
    <mergeCell ref="J97:M97"/>
    <mergeCell ref="B92:D92"/>
    <mergeCell ref="F92:I92"/>
    <mergeCell ref="J92:M92"/>
    <mergeCell ref="B93:D93"/>
    <mergeCell ref="F93:I93"/>
    <mergeCell ref="J93:M93"/>
    <mergeCell ref="B94:D94"/>
    <mergeCell ref="F94:I94"/>
    <mergeCell ref="J94:M94"/>
    <mergeCell ref="B89:D89"/>
    <mergeCell ref="F89:I89"/>
    <mergeCell ref="J89:M89"/>
    <mergeCell ref="B90:D90"/>
    <mergeCell ref="F90:I90"/>
    <mergeCell ref="J90:M90"/>
    <mergeCell ref="B91:D91"/>
    <mergeCell ref="F91:I91"/>
    <mergeCell ref="J91:M91"/>
    <mergeCell ref="A83:G83"/>
    <mergeCell ref="J83:M83"/>
    <mergeCell ref="B86:D86"/>
    <mergeCell ref="F86:I86"/>
    <mergeCell ref="J86:M86"/>
    <mergeCell ref="B87:D87"/>
    <mergeCell ref="F87:I87"/>
    <mergeCell ref="J87:M87"/>
    <mergeCell ref="B88:D88"/>
    <mergeCell ref="F88:I88"/>
    <mergeCell ref="J88:M88"/>
    <mergeCell ref="A78:G78"/>
    <mergeCell ref="J78:M78"/>
    <mergeCell ref="A79:G79"/>
    <mergeCell ref="J79:M79"/>
    <mergeCell ref="A80:G80"/>
    <mergeCell ref="J80:M80"/>
    <mergeCell ref="A81:G81"/>
    <mergeCell ref="J81:M81"/>
    <mergeCell ref="A82:G82"/>
    <mergeCell ref="J82:M82"/>
    <mergeCell ref="A71:G71"/>
    <mergeCell ref="J71:M71"/>
    <mergeCell ref="A72:G72"/>
    <mergeCell ref="J72:M72"/>
    <mergeCell ref="A73:G73"/>
    <mergeCell ref="J73:M73"/>
    <mergeCell ref="A74:G74"/>
    <mergeCell ref="J74:M74"/>
    <mergeCell ref="A75:G75"/>
    <mergeCell ref="J75:M75"/>
    <mergeCell ref="A64:H64"/>
    <mergeCell ref="J64:M64"/>
    <mergeCell ref="A65:H65"/>
    <mergeCell ref="J65:M65"/>
    <mergeCell ref="A66:H66"/>
    <mergeCell ref="J66:M66"/>
    <mergeCell ref="A69:G69"/>
    <mergeCell ref="J69:M69"/>
    <mergeCell ref="A70:G70"/>
    <mergeCell ref="J70:M70"/>
    <mergeCell ref="A59:B59"/>
    <mergeCell ref="D59:F59"/>
    <mergeCell ref="A60:B60"/>
    <mergeCell ref="D60:F60"/>
    <mergeCell ref="A61:B61"/>
    <mergeCell ref="D61:F61"/>
    <mergeCell ref="G61:K61"/>
    <mergeCell ref="L61:M61"/>
    <mergeCell ref="G60:I60"/>
    <mergeCell ref="J60:K60"/>
    <mergeCell ref="G59:I59"/>
    <mergeCell ref="J59:K59"/>
    <mergeCell ref="A56:B56"/>
    <mergeCell ref="D56:F56"/>
    <mergeCell ref="G56:K56"/>
    <mergeCell ref="L56:M56"/>
    <mergeCell ref="A57:B57"/>
    <mergeCell ref="D57:F57"/>
    <mergeCell ref="A58:B58"/>
    <mergeCell ref="D58:F58"/>
    <mergeCell ref="G58:I58"/>
    <mergeCell ref="J58:K58"/>
    <mergeCell ref="G57:I57"/>
    <mergeCell ref="J57:K57"/>
    <mergeCell ref="A43:L43"/>
    <mergeCell ref="A46:H46"/>
    <mergeCell ref="I46:J46"/>
    <mergeCell ref="K46:M46"/>
    <mergeCell ref="A47:H47"/>
    <mergeCell ref="I47:J47"/>
    <mergeCell ref="K47:M47"/>
    <mergeCell ref="E50:G50"/>
    <mergeCell ref="H50:L50"/>
    <mergeCell ref="A30:M30"/>
    <mergeCell ref="B31:M31"/>
    <mergeCell ref="B32:M32"/>
    <mergeCell ref="A35:L35"/>
    <mergeCell ref="A36:L36"/>
    <mergeCell ref="A37:L37"/>
    <mergeCell ref="A38:L38"/>
    <mergeCell ref="A40:L40"/>
    <mergeCell ref="A42:L42"/>
    <mergeCell ref="A20:M20"/>
    <mergeCell ref="B21:M21"/>
    <mergeCell ref="B22:M22"/>
    <mergeCell ref="B23:M23"/>
    <mergeCell ref="A24:M24"/>
    <mergeCell ref="B25:M25"/>
    <mergeCell ref="B26:M26"/>
    <mergeCell ref="B27:M27"/>
    <mergeCell ref="A29:M29"/>
    <mergeCell ref="B11:M11"/>
    <mergeCell ref="B12:M12"/>
    <mergeCell ref="B13:M13"/>
    <mergeCell ref="B14:M14"/>
    <mergeCell ref="B15:M15"/>
    <mergeCell ref="B16:M16"/>
    <mergeCell ref="A17:M17"/>
    <mergeCell ref="B18:M18"/>
    <mergeCell ref="B19:M19"/>
    <mergeCell ref="A1:M1"/>
    <mergeCell ref="A2:M2"/>
    <mergeCell ref="A4:M4"/>
    <mergeCell ref="B5:M5"/>
    <mergeCell ref="B6:M6"/>
    <mergeCell ref="B7:M7"/>
    <mergeCell ref="B8:M8"/>
    <mergeCell ref="B9:M9"/>
    <mergeCell ref="B10:M10"/>
  </mergeCells>
  <hyperlinks>
    <hyperlink ref="B16" r:id="rId1" xr:uid="{3664380B-92EE-404A-9CD2-E91BFAA29BC7}"/>
    <hyperlink ref="B14" r:id="rId2" xr:uid="{049BCB8D-A91D-4925-B007-DCA77F2540C7}"/>
    <hyperlink ref="J65" r:id="rId3" xr:uid="{8E90BD02-F1E6-41D0-B261-12A88AC993AC}"/>
    <hyperlink ref="J66" r:id="rId4" xr:uid="{886D7959-E772-42CF-AE87-EB4C064548C7}"/>
    <hyperlink ref="J87" r:id="rId5" xr:uid="{68DC6A9D-D1E6-44A5-B66F-AA1D55CD3B03}"/>
    <hyperlink ref="J88" r:id="rId6" xr:uid="{2D93FD6E-0820-4D9E-81CD-B42FD811EA45}"/>
    <hyperlink ref="J91" r:id="rId7" xr:uid="{2F056E20-5D8F-4C45-A5AF-F212D7991246}"/>
    <hyperlink ref="J90" r:id="rId8" xr:uid="{F51E7142-CF5D-4F87-BB76-7C8F9F6CA379}"/>
    <hyperlink ref="J92" r:id="rId9" xr:uid="{0ED79CAF-66A3-4126-B11A-EC381D986104}"/>
    <hyperlink ref="J108" r:id="rId10" display="https://www.compraspublicas.gob.ec/ProcesoContratacion/compras/PC/informacionProcesoContratacion2.cpe?idSoliCompra=duaf46HEtIZJBCgPrLnhkU5Fd7fGUmN6MnguZJ8SthQ," xr:uid="{7461787D-AFD8-4788-A78B-221692FCD5BF}"/>
    <hyperlink ref="J109" r:id="rId11" xr:uid="{F630567A-CF3F-4E56-9642-CAED499E1F88}"/>
    <hyperlink ref="J110" r:id="rId12" xr:uid="{00544923-95F5-4BD4-BD71-589FC3A3279B}"/>
    <hyperlink ref="J205" r:id="rId13" xr:uid="{CCB04873-E46E-443E-95BE-E5C3298ACFFC}"/>
    <hyperlink ref="J189" r:id="rId14" display="https://esigef.finanzas.gob.ec/eSIGEF/menu/index.html " xr:uid="{3436FED5-1E70-482B-9174-6F4245356C20}"/>
    <hyperlink ref="J190" r:id="rId15" display="https://esigef.finanzas.gob.ec/eSIGEF/menu/index.html " xr:uid="{0C855FC9-A774-42D4-B0E6-4E509ED1FA07}"/>
    <hyperlink ref="J191" r:id="rId16" display="https://esigef.finanzas.gob.ec/eSIGEF/menu/index.html " xr:uid="{E0A391FC-F2D7-456F-B8B9-C8DA5F01814D}"/>
    <hyperlink ref="J192" r:id="rId17" display="https://esigef.finanzas.gob.ec/eSIGEF/menu/index.html " xr:uid="{B805F550-83EB-4E9C-91C2-4FAF790747E4}"/>
    <hyperlink ref="J193" r:id="rId18" display="https://esigef.finanzas.gob.ec/eSIGEF/menu/index.html " xr:uid="{8F84685C-3232-48AC-BC89-659AF7DBAF60}"/>
    <hyperlink ref="J194" r:id="rId19" display="https://esigef.finanzas.gob.ec/eSIGEF/menu/index.html " xr:uid="{1A73E9E8-2300-4054-9C1B-3CC0550DD6B8}"/>
  </hyperlinks>
  <pageMargins left="0.23622047244094499" right="0.23622047244094499" top="0.74803149606299202" bottom="0.74803149606299202" header="0.31496062992126" footer="0.31496062992126"/>
  <pageSetup paperSize="9" scale="91" orientation="landscape" r:id="rId2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baseColWidth="10" defaultColWidth="11"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baseColWidth="10" defaultColWidth="11" defaultRowHeight="1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607aa5c-aa65-45b0-ad7e-fd7476e1ecad">
      <Terms xmlns="http://schemas.microsoft.com/office/infopath/2007/PartnerControls"/>
    </lcf76f155ced4ddcb4097134ff3c332f>
    <TaxCatchAll xmlns="68075440-3204-4ed7-97dc-91072596a3fc"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1BD03ABB04C1854CA14F9B6BFC45C98B" ma:contentTypeVersion="17" ma:contentTypeDescription="Crear nuevo documento." ma:contentTypeScope="" ma:versionID="8759cc1bfd98f1db6d2bccfa99cdaca2">
  <xsd:schema xmlns:xsd="http://www.w3.org/2001/XMLSchema" xmlns:xs="http://www.w3.org/2001/XMLSchema" xmlns:p="http://schemas.microsoft.com/office/2006/metadata/properties" xmlns:ns2="8607aa5c-aa65-45b0-ad7e-fd7476e1ecad" xmlns:ns3="68075440-3204-4ed7-97dc-91072596a3fc" targetNamespace="http://schemas.microsoft.com/office/2006/metadata/properties" ma:root="true" ma:fieldsID="b18277d3124f212f3ba636bf76c66142" ns2:_="" ns3:_="">
    <xsd:import namespace="8607aa5c-aa65-45b0-ad7e-fd7476e1ecad"/>
    <xsd:import namespace="68075440-3204-4ed7-97dc-91072596a3fc"/>
    <xsd:element name="properties">
      <xsd:complexType>
        <xsd:sequence>
          <xsd:element name="documentManagement">
            <xsd:complexType>
              <xsd:all>
                <xsd:element ref="ns2:MediaServiceMetadata" minOccurs="0"/>
                <xsd:element ref="ns2:MediaServiceFastMetadata" minOccurs="0"/>
                <xsd:element ref="ns2:MediaLengthInSeconds" minOccurs="0"/>
                <xsd:element ref="ns3:SharedWithUsers" minOccurs="0"/>
                <xsd:element ref="ns3:SharedWithDetail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AutoKeyPoints" minOccurs="0"/>
                <xsd:element ref="ns2:MediaServiceKeyPoints" minOccurs="0"/>
                <xsd:element ref="ns2:MediaServiceDateTaken"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07aa5c-aa65-45b0-ad7e-fd7476e1eca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Etiquetas de imagen" ma:readOnly="false" ma:fieldId="{5cf76f15-5ced-4ddc-b409-7134ff3c332f}" ma:taxonomyMulti="true" ma:sspId="767544bb-da7c-4dee-8c95-b7740cafa6df" ma:termSetId="09814cd3-568e-fe90-9814-8d621ff8fb84" ma:anchorId="fba54fb3-c3e1-fe81-a776-ca4b69148c4d" ma:open="true" ma:isKeyword="false">
      <xsd:complexType>
        <xsd:sequence>
          <xsd:element ref="pc:Terms" minOccurs="0" maxOccurs="1"/>
        </xsd:sequence>
      </xsd:complex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DateTaken" ma:index="21" nillable="true" ma:displayName="MediaServiceDateTaken" ma:hidden="true" ma:internalName="MediaServiceDateTake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8075440-3204-4ed7-97dc-91072596a3fc" elementFormDefault="qualified">
    <xsd:import namespace="http://schemas.microsoft.com/office/2006/documentManagement/types"/>
    <xsd:import namespace="http://schemas.microsoft.com/office/infopath/2007/PartnerControls"/>
    <xsd:element name="SharedWithUsers" ma:index="11"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Detalles de uso compartido" ma:internalName="SharedWithDetails" ma:readOnly="true">
      <xsd:simpleType>
        <xsd:restriction base="dms:Note">
          <xsd:maxLength value="255"/>
        </xsd:restriction>
      </xsd:simpleType>
    </xsd:element>
    <xsd:element name="TaxCatchAll" ma:index="18" nillable="true" ma:displayName="Taxonomy Catch All Column" ma:hidden="true" ma:list="{48a013da-450e-442f-89f6-49818e4ee984}" ma:internalName="TaxCatchAll" ma:showField="CatchAllData" ma:web="68075440-3204-4ed7-97dc-91072596a3f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64A3439-91FF-4E95-A510-7F3BAF2FD0AF}">
  <ds:schemaRefs>
    <ds:schemaRef ds:uri="http://schemas.microsoft.com/sharepoint/v3/contenttype/forms"/>
  </ds:schemaRefs>
</ds:datastoreItem>
</file>

<file path=customXml/itemProps2.xml><?xml version="1.0" encoding="utf-8"?>
<ds:datastoreItem xmlns:ds="http://schemas.openxmlformats.org/officeDocument/2006/customXml" ds:itemID="{DD5FEE5D-DF84-4549-B767-E92879677EFD}">
  <ds:schemaRefs>
    <ds:schemaRef ds:uri="http://schemas.microsoft.com/office/2006/metadata/properties"/>
    <ds:schemaRef ds:uri="http://schemas.microsoft.com/office/infopath/2007/PartnerControls"/>
    <ds:schemaRef ds:uri="8607aa5c-aa65-45b0-ad7e-fd7476e1ecad"/>
    <ds:schemaRef ds:uri="68075440-3204-4ed7-97dc-91072596a3fc"/>
  </ds:schemaRefs>
</ds:datastoreItem>
</file>

<file path=customXml/itemProps3.xml><?xml version="1.0" encoding="utf-8"?>
<ds:datastoreItem xmlns:ds="http://schemas.openxmlformats.org/officeDocument/2006/customXml" ds:itemID="{3CA1C3FD-6867-4CC5-9280-5715E39946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07aa5c-aa65-45b0-ad7e-fd7476e1ecad"/>
    <ds:schemaRef ds:uri="68075440-3204-4ed7-97dc-91072596a3f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Hoja1</vt:lpstr>
      <vt:lpstr>Hoja2</vt:lpstr>
      <vt:lpstr>Hoja3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Iveth Bautista Caceres</dc:creator>
  <cp:keywords/>
  <dc:description/>
  <cp:lastModifiedBy>Segundo Santos Guerron Muñoz</cp:lastModifiedBy>
  <cp:revision/>
  <dcterms:created xsi:type="dcterms:W3CDTF">2022-09-26T19:43:00Z</dcterms:created>
  <dcterms:modified xsi:type="dcterms:W3CDTF">2026-02-25T13:23:34Z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F7DCC1EA2E72429B98B0967E43281684</vt:lpwstr>
  </property>
  <property fmtid="{D5CDD505-2E9C-101B-9397-08002B2CF9AE}" pid="3" name="KSOProductBuildVer">
    <vt:lpwstr>1033-11.2.0.11486</vt:lpwstr>
  </property>
  <property fmtid="{D5CDD505-2E9C-101B-9397-08002B2CF9AE}" pid="4" name="ContentTypeId">
    <vt:lpwstr>0x0101001BD03ABB04C1854CA14F9B6BFC45C98B</vt:lpwstr>
  </property>
  <property fmtid="{D5CDD505-2E9C-101B-9397-08002B2CF9AE}" pid="5" name="MediaServiceImageTags">
    <vt:lpwstr/>
  </property>
</Properties>
</file>