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2BFAD66C-8FA4-4D61-8EF7-31E83CA5D2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NDIC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7" i="1" l="1"/>
  <c r="J147" i="1"/>
  <c r="G147" i="1"/>
  <c r="E147" i="1"/>
  <c r="C147" i="1"/>
  <c r="A147" i="1"/>
  <c r="L54" i="1" l="1"/>
  <c r="G54" i="1"/>
</calcChain>
</file>

<file path=xl/sharedStrings.xml><?xml version="1.0" encoding="utf-8"?>
<sst xmlns="http://schemas.openxmlformats.org/spreadsheetml/2006/main" count="422" uniqueCount="243">
  <si>
    <t>FORMULARIO DE RENDICIÓN DE CUENTAS</t>
  </si>
  <si>
    <t>FUNCIONES DEL ESTADO</t>
  </si>
  <si>
    <t>DATOS GENERALES</t>
  </si>
  <si>
    <t>RUC:</t>
  </si>
  <si>
    <t>INSTITUCIÓN:</t>
  </si>
  <si>
    <t xml:space="preserve"> FUNCIÓN A LA QUE PERTENECE</t>
  </si>
  <si>
    <t xml:space="preserve"> SECTOR:</t>
  </si>
  <si>
    <t>NIVEL QUE RINDE CUENTAS:</t>
  </si>
  <si>
    <t>PROVINCIA:</t>
  </si>
  <si>
    <t>CANTÓN:</t>
  </si>
  <si>
    <t>PARROQUIA:</t>
  </si>
  <si>
    <t>DIRECCIÓN:</t>
  </si>
  <si>
    <t>EMAIL:</t>
  </si>
  <si>
    <t>TELÉFONO:</t>
  </si>
  <si>
    <t>PÁGINA WEB O RED SOCIAL:</t>
  </si>
  <si>
    <t>REPRESENTANTE LEGAL</t>
  </si>
  <si>
    <t>NOMBRES DEL REPRESENTANTE:</t>
  </si>
  <si>
    <t>CARGO DEL REPRESENTANTE:</t>
  </si>
  <si>
    <t>RESPONSABLE DEL PROCESO DE RENDICIÓN DE CUENTAS</t>
  </si>
  <si>
    <t>NOMBRES DEL RESPONSABLE:</t>
  </si>
  <si>
    <t>CARGO DEL RESPONSABLE:</t>
  </si>
  <si>
    <t>FECHA DE DESIGNACIÓN:</t>
  </si>
  <si>
    <t>RESPONSABLE DEL REGISTRO DEL INFORME DE RENDICIÓN DE CUENTAS</t>
  </si>
  <si>
    <t>DATOS DEL INFORME</t>
  </si>
  <si>
    <t>PERIODO DE RENDICIÓN DE CUENTAS</t>
  </si>
  <si>
    <t>FECHA DE INICIO:</t>
  </si>
  <si>
    <t>FECHA DE FIN:</t>
  </si>
  <si>
    <t>OBJETIVOS ESTRATÉGICOS/FUNCIONES O FINES</t>
  </si>
  <si>
    <t>OBJETVOS ESTRATÉGICOS/FUNCIONES O FINES</t>
  </si>
  <si>
    <t>TIPO(OBJETIVOS ESTRATÉGICOS</t>
  </si>
  <si>
    <t>COBERTURA INSTITUCIONAL(UAF)</t>
  </si>
  <si>
    <t>COBERTURA</t>
  </si>
  <si>
    <t>No. Unidades</t>
  </si>
  <si>
    <t>COBERTURA TERRITORIAL (EODS)</t>
  </si>
  <si>
    <t>NO. DE UNIDADES</t>
  </si>
  <si>
    <t>DESCRIPCIÓN DE LA COBERTURA</t>
  </si>
  <si>
    <t>COBERTURA INSTITUCIONAL:UNIDADES DE ATENCIÓN</t>
  </si>
  <si>
    <t>NIVEL</t>
  </si>
  <si>
    <t>N° DE UNIDADES</t>
  </si>
  <si>
    <t>N. USUARIOS</t>
  </si>
  <si>
    <t>GÉNERO</t>
  </si>
  <si>
    <t>NACIONALIDADES O PUEBLOS</t>
  </si>
  <si>
    <t>LINK AL MEDIO DE VERIFICACIÓN</t>
  </si>
  <si>
    <t>MASCULINO</t>
  </si>
  <si>
    <t>FEMENINO</t>
  </si>
  <si>
    <t>GLBTI</t>
  </si>
  <si>
    <t>MONTUBIO</t>
  </si>
  <si>
    <t>MESTIZO</t>
  </si>
  <si>
    <t>CHOLO</t>
  </si>
  <si>
    <t>INDIGENA</t>
  </si>
  <si>
    <t>AFROECUATORIANO</t>
  </si>
  <si>
    <t>IMPLEMENTACIÓN DE POLÍTICAS PÚBLICAS PARA LA IGUALDAD:</t>
  </si>
  <si>
    <t>IMPLEMENTACIÓN DE POLÍTICAS PÚBLICAS PARA LA IGUALDAD</t>
  </si>
  <si>
    <t>PONGA SI O NO</t>
  </si>
  <si>
    <t>DESCRIBA LA POLÍTICA IMPLEMENTADA</t>
  </si>
  <si>
    <t>DETALLE PRINCIPALES RESULTADOS OBTENIDOS</t>
  </si>
  <si>
    <t>EXPLIQUE CÓMO APORTA EL RESULTADO AL CUMPLIMIENTO DE LAS AGENDAS DE IGUALDAD</t>
  </si>
  <si>
    <t>IMPLEMENTACIÓN DE POLÍTICAS PÚBLICAS INTERCULTURALES</t>
  </si>
  <si>
    <t>IMPLEMENTACIÓN DE POLÍTICAS PÚBLICAS GENERACIONALES</t>
  </si>
  <si>
    <t>IMPLEMENTACIÓN DE POLÍTICAS PÚBLICAS DE DISCAPACIDADES</t>
  </si>
  <si>
    <t>IMPLEMENTACIÓN DE POLÍTICAS PÚBLICAS DE GÉNERO</t>
  </si>
  <si>
    <t>PLANIFICACIÓN PARTICIPATIVA:</t>
  </si>
  <si>
    <t>PLANIFICACIÓN PARTICIPATIVA</t>
  </si>
  <si>
    <t>PONGA SI o NO</t>
  </si>
  <si>
    <t>LINK AL MEDIO DE VERIFICACIÓN PUBLICADO EN LA PAG. WEB DE LA INSTITUCIÓN</t>
  </si>
  <si>
    <t>SE HAN IMPLEMENTADO MECANISMOS DE PARTICIPACIÓN CIUDADANA PARA LA FORMULACIÓN DE POLÍTICAS Y PLANES INSTITUCIONALES</t>
  </si>
  <si>
    <t>SE COORDINA CON LAS INSTANCIAS DE PARTICIPACIÓN EXISTENTES EN EL TERRITORIO</t>
  </si>
  <si>
    <t>MECANISMOS DE PARTICIPACIÓN CIUDADANA:</t>
  </si>
  <si>
    <t>MECANISMOS DE PARTICIPACIÓN CIUDADANA</t>
  </si>
  <si>
    <t>NÚMERO DE MECANISMOS IMPLEMENTADOS EN EL AÑO</t>
  </si>
  <si>
    <t>AUDIENCIA PÚBLICA</t>
  </si>
  <si>
    <t>CONSEJOS CONSULTIVOS</t>
  </si>
  <si>
    <t>LINK DE ACCESO AL MEDIO DE VERIFICACIÓN</t>
  </si>
  <si>
    <t>CONSEJOS CIUDADANOS SECTORIALES</t>
  </si>
  <si>
    <t>DIÁLOGOS PERIÓDICOS DE DELIBERACIÓN</t>
  </si>
  <si>
    <t>AGENDA PÚBLICA DE CONSULTA A LA CIUDADANÍA</t>
  </si>
  <si>
    <t>OTROS</t>
  </si>
  <si>
    <t>MECANISMOS DE CONTROL SOCIAL:</t>
  </si>
  <si>
    <t>MECANISMOS DE CONTROL SOCIAL GENERADOS POR LA COMUNIDAD</t>
  </si>
  <si>
    <t>NÚMERO DE MECANISMOS</t>
  </si>
  <si>
    <t>VEEDURÍAS CIUDADANAS</t>
  </si>
  <si>
    <t>OBSERVATORIOS CIUDADANOS</t>
  </si>
  <si>
    <t>DEFENSORÍAS COMUNITARIAS</t>
  </si>
  <si>
    <t>COMITÉS DE USUARIOS DE SERVICIOS</t>
  </si>
  <si>
    <t>PROCESO DE RENDICIÓN DE CUENTAS:</t>
  </si>
  <si>
    <t>FASE</t>
  </si>
  <si>
    <t>PASOS DEL PROCESO DE RENDICIÓN DE CUENTAS</t>
  </si>
  <si>
    <t>PONGA SI</t>
  </si>
  <si>
    <t>DESCRIBA LA EJECUCIÓN DE LOS PASOS</t>
  </si>
  <si>
    <t>FASE 0</t>
  </si>
  <si>
    <t>CONFORMACIÓN DEL EQUIPO DE RENDICIÓN DE CUENTAS</t>
  </si>
  <si>
    <t>DISEÑO DE LA PROPUESTA DEL PROCESO DE RENDICIÓN DE CUENTAS</t>
  </si>
  <si>
    <t>FASE 1</t>
  </si>
  <si>
    <t>EVALUACIÓN DE LA GESTIÓN INSTITUCIONAL:</t>
  </si>
  <si>
    <t>LLENADO DEL FORMULARIO DE INFORME DE RENDICIÓN DE CUENTAS ESTABLECIDO POR EL CPCCS</t>
  </si>
  <si>
    <t>REDACCIÓN DEL INFORME DE RENDICIÓN DE CUENTAS</t>
  </si>
  <si>
    <t>SOCIALIZACIÓN INTERNA Y APROBACIÓN DEL INFORME DE RENDICIÓN DE CUENTAS POR PARTE DE LOS RESPONSABLES</t>
  </si>
  <si>
    <t>FASE 2</t>
  </si>
  <si>
    <t>DIFUSIÓN DEL INFORME DE RENDICIÓN DE CUENTAS A TRAVÉS DE DISTINTOS MEDIOS</t>
  </si>
  <si>
    <t>PLANIFICACIÓN DE LOS EVENTOS PARTICIPATIVOS</t>
  </si>
  <si>
    <t>REALIZACIÓN DEL EVENTO DE RENDICIÓN DE CUENTAS A LA CIUDADANÍA</t>
  </si>
  <si>
    <t>RINDIÓ CUENTAS A LA CIUDADANÍA EN LA PLAZO ESTABLECIDO</t>
  </si>
  <si>
    <t>INCORPORACIÓN DE LOS APORTES CIUDADANOS EN EL INFORME DE RENDICIÓN DE CUENTAS</t>
  </si>
  <si>
    <t>FASE 3</t>
  </si>
  <si>
    <t>ENTREGA DEL INFORME DE RENDICIÓN DE CUENTAS AL CPCCS, A TRAVÉS DEL INGRESO DEL INFORME EN EL SISTEMA VIRTUAL</t>
  </si>
  <si>
    <t>DESCRIBA LOS PRINCIPALES APORTES CIUDADANOS RECIBIDOS:</t>
  </si>
  <si>
    <t>DATOS DE LA DELIBERACIÓN PÚBLICA Y EVALUACIÓN CIUDADANA DE RENDICIÓN DE CUENTAS:</t>
  </si>
  <si>
    <t>Fecha en que se realizó la deliberación pública y evaluación ciudadana de rendición de cuentas:</t>
  </si>
  <si>
    <t>N° DE USUARIOS</t>
  </si>
  <si>
    <t>INCORPORACIÓN DE LOS APORTES CIUDADANOS DE LA RENDICIÓN DE CUENTAS DEL AÑO ANTERIOR EN LA GESTIÓN INSTITUCIONAL:</t>
  </si>
  <si>
    <t>DESCRIBA LOS PRINCIPALES APORTES CIUDADANOS REPORTADOS EN LA RENDICIÓN DE CUENTAS DEL PERIODO ANTERIOR</t>
  </si>
  <si>
    <t>SE INCORPORÓ EL APORTE CIUDADANO EN LA GESTIÓN INSTITUCIONAL? PONGA SÍ O NO</t>
  </si>
  <si>
    <t>PORCENTAJE DE AVANCES DE CUMPLIMIENTO</t>
  </si>
  <si>
    <t>DESCRIPCIÓN DE RESULTADOS</t>
  </si>
  <si>
    <t>DIFUSIÓN Y COMUNICACIÓN DE LA GESTIÓN INSTITUCIONAL:</t>
  </si>
  <si>
    <t>MEDIOS DE VERIFICACIÓN</t>
  </si>
  <si>
    <t>No. DE MEDIOS</t>
  </si>
  <si>
    <t>PORCENTAJE DEL PPTO. DEL PAUTAJE QUE SE DESTINO A MEDIOS LOCALES Y REGIONALES</t>
  </si>
  <si>
    <t>PORCENTAJE DEL PPTO. DEL PAUTAJE QUE SE DESTINÓ A MEDIOS NACIONAL</t>
  </si>
  <si>
    <t>PORCENTAJE DEL PPTO DEL PAUTAJE QUE SE DESTINO A MEDIOS INTERNACIONALES</t>
  </si>
  <si>
    <t>NOMBRE DE MEDIO</t>
  </si>
  <si>
    <t>MONTO</t>
  </si>
  <si>
    <t>MINUTOS</t>
  </si>
  <si>
    <t>Radio</t>
  </si>
  <si>
    <t>Prensa</t>
  </si>
  <si>
    <t>Televisión</t>
  </si>
  <si>
    <t>Medios digitales</t>
  </si>
  <si>
    <t>TRANSPARENCIA Y ACCESO A LA INFORMACIÓN DE LA GESTIÓN INSTITUCIONAL Y DE SU RENDICIÓN DE CUENTAS:</t>
  </si>
  <si>
    <t>MECANISMOS ADOPTADOS</t>
  </si>
  <si>
    <t>LINK AL MEDIO DE VERIFICACIÓN PUBLICADO EN LA PÁG. WEB DE LA INSTITUCIÓN</t>
  </si>
  <si>
    <t>PLANIFICACIÓN: SE REFIERE A LA ARTICULACIÓN DE POLÍTICAS PÚBLICAS:</t>
  </si>
  <si>
    <t>LA INSTITUCIÓN TIENE ARTICULADO EL PLAN ESTRATÉGICO INSTITUCIONAL</t>
  </si>
  <si>
    <t>LA INSTITUCIÓN TIENE ARTICULADAS SUS POA AL PLAN NACIONAL DE DESARROLLO</t>
  </si>
  <si>
    <t>EL POA ESTÁ ARTICULADO AL PLAN ESTRATÉGICO</t>
  </si>
  <si>
    <t>CUMPLIMIENTO DE LA EJECUCIÓN PROGRAMÁTICA:</t>
  </si>
  <si>
    <t>OBJETIVOS ESTRATEGICOS/COMPETENCIAS EXCLUSIVAS</t>
  </si>
  <si>
    <t>META POA</t>
  </si>
  <si>
    <t>INDICADORES</t>
  </si>
  <si>
    <t>RESULTADOS</t>
  </si>
  <si>
    <t>% CUMPLIMIENTO DE LA GESTIÓN</t>
  </si>
  <si>
    <t>DESCRIPCIÓN DE LA GESTIÓN POR META</t>
  </si>
  <si>
    <t>DESCRIPCIÓN DE COMO APORTA EL RESULTADO ALCANZADO AL LOGRO</t>
  </si>
  <si>
    <t>OBJETIVO ESTRATÉGICO</t>
  </si>
  <si>
    <t>NO. DE META</t>
  </si>
  <si>
    <t>DESCRIPCIÓN</t>
  </si>
  <si>
    <t>TOTALES PLANIFICAD OS</t>
  </si>
  <si>
    <t>TOTALES CUMPLIDOS</t>
  </si>
  <si>
    <t>CUMPLIMIENTO DE LA EJECUCIÓN PRESUPUESTARIA:</t>
  </si>
  <si>
    <t>TIPO</t>
  </si>
  <si>
    <t>PRESUPUESTO PLANIFICADO</t>
  </si>
  <si>
    <t>PRESUPUESTO EJECUTADO</t>
  </si>
  <si>
    <t>PRESUPUESTO INSTITUCIONAL:</t>
  </si>
  <si>
    <t>TOTAL DE PRESUPUESTO INSTITUCIONAL CODIFICADO</t>
  </si>
  <si>
    <t>GASTO CORRIENTE PLANIFICADO</t>
  </si>
  <si>
    <t>GASTO CORRIENTE EJECUTADO</t>
  </si>
  <si>
    <t>GASTO DE INVERSIÓN PLANIFICADO</t>
  </si>
  <si>
    <t>GASTO DE INVERSIÓN EJECUTADO</t>
  </si>
  <si>
    <t>% EJECUCIÓN PRESUPUESTARIA</t>
  </si>
  <si>
    <t>PROCESOS DE CONTRATACIÓN Y COMPRAS PÚBLICAS DE BIENES Y SERVICIOS:</t>
  </si>
  <si>
    <t>TIPO DE CONTRATACIÓN (CATÁLOGO ELECTRÓNICO, COTIZACIÓN, ÍNFIMA CUANTÍA, MENOR CUANTÍA B Y S, PUBLICACIÓN, RÉGIMEN ESPECIAL (Todos los procesos), SUBASTA INVERSA ELECTRÓNICA)</t>
  </si>
  <si>
    <t>ESTADO ACTUAL</t>
  </si>
  <si>
    <t>Número Total Adjudicados</t>
  </si>
  <si>
    <t>Valor Total Adjudicados</t>
  </si>
  <si>
    <t>Número Total Finalizados</t>
  </si>
  <si>
    <t>Valor Total Finalizados</t>
  </si>
  <si>
    <t>ENAJENACIÓN, DONACIONES Y EXPROPIACIONES DE BIENES:</t>
  </si>
  <si>
    <t>BIEN</t>
  </si>
  <si>
    <t>VALOR TOTAL</t>
  </si>
  <si>
    <t>INCORPORACIÓN DE RECOMENDACIONES Y DICTÁMENES POR PARTE DE LAS ENTIDADES DE LA FUNCIÓN DE TRANSPARENCIA Y CONTROL SOCIAL Y LA PROCURADURÍA</t>
  </si>
  <si>
    <t xml:space="preserve"> GENERAL DEL ESTADO:</t>
  </si>
  <si>
    <t>ENTIDAD QUE RECOMIENDA</t>
  </si>
  <si>
    <t>N0. DE INFORME DE LA ENTIDAD QUE RECOMIENDA</t>
  </si>
  <si>
    <t>NO. DE INFORME DE CUMPLIMIENTO</t>
  </si>
  <si>
    <t>% DE CUMPLIMIENTO DE LAS RECOMENDACION ES</t>
  </si>
  <si>
    <t>OBSERVACIONES</t>
  </si>
  <si>
    <t>CONTRALORÍA GENERAL DEL ESTADO.</t>
  </si>
  <si>
    <t>SUPERINTENDENCIA DE BANCOS Y SEGUROS.</t>
  </si>
  <si>
    <t>SUPERINTENDENCIA DE COMPAÑIAS Y VALORES.</t>
  </si>
  <si>
    <t>SUPERINTENDENCIA DE COMUNICACIONES.</t>
  </si>
  <si>
    <t>DEFENSORÍA DEL PUEBLO.</t>
  </si>
  <si>
    <t>CONSEJO DE PARTICIPACIÓN CIUDADANA Y CONTROL SOCIAL.</t>
  </si>
  <si>
    <t>SUPERINTENDENCIA DE ECONOMÍA POPULAR Y SOLIDARIA.</t>
  </si>
  <si>
    <t>SUPERINTENDENCIA DE CONTROL DEL PODER DE MERCADO.</t>
  </si>
  <si>
    <t>CONSEJO DE REGULACIÓN Y DESARROLLO DE LA INFORMACIÓN Y COMUNICACIÓN.</t>
  </si>
  <si>
    <t>PROCURADURÍA GENERAL DEL ESTADO.</t>
  </si>
  <si>
    <t>CONSEJO DE ASEGURAMIENTO DE LA CALIDAD DE LA EDUCACIÓN SUPERIOR</t>
  </si>
  <si>
    <t>0968600130001</t>
  </si>
  <si>
    <t>DIRECCION DISTRITAL 09D21 - SAN JACINTO DE YAGUACHI - EDUCACION</t>
  </si>
  <si>
    <t>FUNCIÓN EJECUTIVA</t>
  </si>
  <si>
    <t>EDUCACIÓN</t>
  </si>
  <si>
    <t>EOD</t>
  </si>
  <si>
    <t>GUAYAS</t>
  </si>
  <si>
    <t xml:space="preserve">CABECERA CANTONAL </t>
  </si>
  <si>
    <t xml:space="preserve">CALDERON S/N MARIDUEÑA JUNTO A LA CANCHA DEPORTIVA </t>
  </si>
  <si>
    <t>https://educacion.gob.ec/</t>
  </si>
  <si>
    <t>SAN JACINTO DE YAGUACHI</t>
  </si>
  <si>
    <t>MIRIAN BEATRIZ BARROS BARROS</t>
  </si>
  <si>
    <t>DIRECTORA DISTRITAL / DELEGADA DE LA DIRECCIÓN DISTRITAL 09D21 SAN JACINTO DE YAGUACHI</t>
  </si>
  <si>
    <t xml:space="preserve">ANALISTA DISTRITAL DE PLANIFICACION </t>
  </si>
  <si>
    <t>PROGRAMA Y/O PROYECTO</t>
  </si>
  <si>
    <t>GRUPO 51 GASTOS EN PERSONAL</t>
  </si>
  <si>
    <t>GRUPO 53 BIENES Y SERVICIOS DE CONSUMO</t>
  </si>
  <si>
    <t>GRUPO 58 TRANSFERENCIAS Y DONACIONES CORRIENTES</t>
  </si>
  <si>
    <t>GRUPO 57 OTROS GASTOS CORRIENTES</t>
  </si>
  <si>
    <t>GRUPO 71 BIENES Y SERVICIOS PARA INVERSIÓN</t>
  </si>
  <si>
    <t>GRUPO 99 OTROS PASIVOS</t>
  </si>
  <si>
    <t>CATALOGO ELECTRONICO</t>
  </si>
  <si>
    <t>INFIMA CUANTIA</t>
  </si>
  <si>
    <t xml:space="preserve">SAN JACINTO DE YAGUACHI </t>
  </si>
  <si>
    <t>NO</t>
  </si>
  <si>
    <t>S/N</t>
  </si>
  <si>
    <t>NO APLICA</t>
  </si>
  <si>
    <t xml:space="preserve">SI </t>
  </si>
  <si>
    <t>SE PROCEDE DE ACUERDO A LAS DISPOSICION DE COORDINACION ZONAL MEDIANTE LOS FORMATOS ESTABLECIDOS</t>
  </si>
  <si>
    <t>LAS UNIDADES ADMINISTRATIVAS REALIZARON EL INFORME RESPECTIVO EVALUANDO SU GESTION.</t>
  </si>
  <si>
    <t>SE REALIZO EL LLENADO DEL FORMULARIO</t>
  </si>
  <si>
    <t>SE REALIZO LA SOCIALIZACION INTERNA DEL INFORME DE RENDICION DE CUENTAS Y SE APROBO EL DOCUMENTO.</t>
  </si>
  <si>
    <t xml:space="preserve">  INSTITUCIONES, POR LO QUE SE SOLICITA LA CREACIÓN DE NUEVAS AULAS CON SUS RESPECTIVOS DOCENTES CON ESTE APORTE LOS PADRES PODREMOS ESTAR MAS TRANQUILOS TENIENDO A NUESTROS HIJOS CERCA DE NUESTRAS CASAS.</t>
  </si>
  <si>
    <t>SI</t>
  </si>
  <si>
    <t>ADMINISTRAR Y PROVEER BIENES</t>
  </si>
  <si>
    <t>PORCENTAJE DE EJECUCION PESUPUESTARIA</t>
  </si>
  <si>
    <t>NINGUNA</t>
  </si>
  <si>
    <t>DISTRITAL</t>
  </si>
  <si>
    <t>lourdesa.mendoza@educacion.gob.ec</t>
  </si>
  <si>
    <t>LOURDES ANGELA MENDOZA GARCES</t>
  </si>
  <si>
    <t>0968573327</t>
  </si>
  <si>
    <t>01 ENERO DEL 2025</t>
  </si>
  <si>
    <t>31 DE DICIEMBRE DEL 2025</t>
  </si>
  <si>
    <t>Impulsar las capacidades de la ciudadanía con educación equitativa e inclusiva de calidad y promoviendo espacios de intercambio cultural.</t>
  </si>
  <si>
    <t>EL DISTRITO 09D21 SAN JACINTO DE YAGUACHI - EDUCACIÓN, TIENE LA COBERTURA EN EL CANTÓN YAGUACHI, CON UN NÚMERO TOTAL DE 64 INSTITUCIONES EDUCATIVAS, DE SOSTENIMIENTO: FISCAL, FISCOMISIONAL, MUNICIPAL Y PARTICULAR, DISTRIBUIDAS EN 5 CIRCUITOS EDUCATIVOS.</t>
  </si>
  <si>
    <t>DISTRITO</t>
  </si>
  <si>
    <t>IMPLEMENTACIÓN DE POLÍTICAS PÚBLICAS DE MOVILIDAD
HUMANA</t>
  </si>
  <si>
    <t>SE CONFORMÓ EL EQUIPO DE RENDICIÓN DE CUENTA EN LA EOD 6691</t>
  </si>
  <si>
    <t>TOMANDO EN CONSIDERACION LOS INFORMES DE GESTION DE TODAS LAS AREAS ADMINISTRATIVAS SE ELABORO EL INFORME NARRATIVO DE RENDICION DE CUENTAS 2025</t>
  </si>
  <si>
    <t>LA COMUNIDAD EDUCATIVA SOLICITA LA CREACIÓN DE NUEVAS AULAS CON SUS RESPECTIVOS DOCENTES EN INSTITUCIONES DONDE SE AMPLÍE LA OFERTA EDUCATIVA.</t>
  </si>
  <si>
    <t>76-100</t>
  </si>
  <si>
    <t>Acceso a la educación de conformidad con el Plan estratégico relacionado con el plan del buen vivir</t>
  </si>
  <si>
    <t>PUBLICACIÓN EN LA PÁG. WEB DE LOS CONTENIDOS ESTABLECIDOS EN EL ART. 19 DE LA LOTAIP</t>
  </si>
  <si>
    <t>PUBLICACIÓN EN LA PÁG. WEB DE LOS CONTENIDOS ESTABLECIDOS EN EL ART. 29 DE LA LOTAIP</t>
  </si>
  <si>
    <t>Impulsar las capacidades de la ciudadanía con educación equitativa e inclusiva de calidad y promoviendo espacios de intercambio cultural</t>
  </si>
  <si>
    <t>https://educacionec-my.sharepoint.com/:f:/g/personal/karen_rodriguez_educacion_gob_ec/IgDoGfoTdyg0T56O1en2bfdcAQaVZGtSEeQ8Fy_ghrU9B4k?e=iZr4nk</t>
  </si>
  <si>
    <t>PROCEDIMIENTOS ESPECIALES</t>
  </si>
  <si>
    <t>Durante el ejercicio fiscal 2025 la entidad no recibió recomendaciones formales emitidas por organismos de control externo relacionadas con el período objeto de rendición.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</si>
</sst>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name val="Arial"/>
      <family val="2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u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2D2D2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96">
    <xf numFmtId="0" fontId="0" fillId="0" borderId="0" xfId="0"/>
    <xf numFmtId="0" fontId="3" fillId="3" borderId="0" xfId="0" applyFont="1" applyFill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1"/>
    </xf>
    <xf numFmtId="0" fontId="3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43" fontId="3" fillId="0" borderId="2" xfId="1" applyFont="1" applyBorder="1"/>
    <xf numFmtId="43" fontId="3" fillId="0" borderId="2" xfId="1" applyFont="1" applyBorder="1" applyAlignment="1">
      <alignment horizontal="right"/>
    </xf>
    <xf numFmtId="10" fontId="3" fillId="0" borderId="2" xfId="3" applyNumberFormat="1" applyFont="1" applyBorder="1"/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3" fontId="3" fillId="0" borderId="2" xfId="1" applyFont="1" applyBorder="1" applyAlignment="1">
      <alignment horizontal="righ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6" fillId="0" borderId="2" xfId="2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/>
    </xf>
    <xf numFmtId="0" fontId="6" fillId="0" borderId="4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4">
    <cellStyle name="Hipervínculo" xfId="2" builtinId="8"/>
    <cellStyle name="Millares" xfId="1" builtinId="3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ducacion.gob.ec/" TargetMode="External"/><Relationship Id="rId3" Type="http://schemas.openxmlformats.org/officeDocument/2006/relationships/hyperlink" Target="https://educacion.gob.ec/" TargetMode="External"/><Relationship Id="rId7" Type="http://schemas.openxmlformats.org/officeDocument/2006/relationships/hyperlink" Target="https://educacion.gob.ec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educacion.gob.ec/" TargetMode="External"/><Relationship Id="rId1" Type="http://schemas.openxmlformats.org/officeDocument/2006/relationships/hyperlink" Target="https://educacion.gob.ec/" TargetMode="External"/><Relationship Id="rId6" Type="http://schemas.openxmlformats.org/officeDocument/2006/relationships/hyperlink" Target="https://educacion.gob.ec/rendicion-de-cuentas-2024/" TargetMode="External"/><Relationship Id="rId11" Type="http://schemas.openxmlformats.org/officeDocument/2006/relationships/hyperlink" Target="https://educacionec-my.sharepoint.com/:f:/g/personal/karen_rodriguez_educacion_gob_ec/IgDoGfoTdyg0T56O1en2bfdcAQaVZGtSEeQ8Fy_ghrU9B4k?e=iZr4nk" TargetMode="External"/><Relationship Id="rId5" Type="http://schemas.openxmlformats.org/officeDocument/2006/relationships/hyperlink" Target="https://educacion.gob.ec/" TargetMode="External"/><Relationship Id="rId10" Type="http://schemas.openxmlformats.org/officeDocument/2006/relationships/hyperlink" Target="https://educacion.gob.ec/" TargetMode="External"/><Relationship Id="rId4" Type="http://schemas.openxmlformats.org/officeDocument/2006/relationships/hyperlink" Target="https://educacion.gob.ec/" TargetMode="External"/><Relationship Id="rId9" Type="http://schemas.openxmlformats.org/officeDocument/2006/relationships/hyperlink" Target="https://educacion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1"/>
  <sheetViews>
    <sheetView tabSelected="1" topLeftCell="A29" zoomScaleNormal="100" zoomScaleSheetLayoutView="100" zoomScalePageLayoutView="50" workbookViewId="0">
      <selection activeCell="J96" sqref="J96:M96"/>
    </sheetView>
  </sheetViews>
  <sheetFormatPr baseColWidth="10" defaultColWidth="11.42578125" defaultRowHeight="9"/>
  <cols>
    <col min="1" max="1" width="20" style="8" customWidth="1"/>
    <col min="2" max="4" width="11.42578125" style="8"/>
    <col min="5" max="5" width="13" style="8" customWidth="1"/>
    <col min="6" max="6" width="9.42578125" style="8" customWidth="1"/>
    <col min="7" max="7" width="13.7109375" style="8" customWidth="1"/>
    <col min="8" max="8" width="12.85546875" style="8" customWidth="1"/>
    <col min="9" max="9" width="14.28515625" style="8" customWidth="1"/>
    <col min="10" max="10" width="8.42578125" style="8" customWidth="1"/>
    <col min="11" max="11" width="9.42578125" style="8" customWidth="1"/>
    <col min="12" max="12" width="10.42578125" style="8" customWidth="1"/>
    <col min="13" max="13" width="28.42578125" style="8" customWidth="1"/>
    <col min="14" max="16384" width="11.42578125" style="8"/>
  </cols>
  <sheetData>
    <row r="1" spans="1:1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>
      <c r="A3" s="23"/>
    </row>
    <row r="4" spans="1:13">
      <c r="A4" s="38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>
      <c r="A5" s="2" t="s">
        <v>3</v>
      </c>
      <c r="B5" s="40" t="s">
        <v>186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>
      <c r="A6" s="2" t="s">
        <v>4</v>
      </c>
      <c r="B6" s="40" t="s">
        <v>187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3" ht="18">
      <c r="A7" s="2" t="s">
        <v>5</v>
      </c>
      <c r="B7" s="40" t="s">
        <v>188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3">
      <c r="A8" s="2" t="s">
        <v>6</v>
      </c>
      <c r="B8" s="40" t="s">
        <v>189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3">
      <c r="A9" s="2" t="s">
        <v>7</v>
      </c>
      <c r="B9" s="40" t="s">
        <v>190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13">
      <c r="A10" s="2" t="s">
        <v>8</v>
      </c>
      <c r="B10" s="40" t="s">
        <v>191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13">
      <c r="A11" s="2" t="s">
        <v>9</v>
      </c>
      <c r="B11" s="40" t="s">
        <v>195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13">
      <c r="A12" s="2" t="s">
        <v>10</v>
      </c>
      <c r="B12" s="40" t="s">
        <v>192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</row>
    <row r="13" spans="1:13">
      <c r="A13" s="2" t="s">
        <v>11</v>
      </c>
      <c r="B13" s="40" t="s">
        <v>193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</row>
    <row r="14" spans="1:13">
      <c r="A14" s="2" t="s">
        <v>12</v>
      </c>
      <c r="B14" s="41" t="s">
        <v>223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1:13">
      <c r="A15" s="2" t="s">
        <v>13</v>
      </c>
      <c r="B15" s="42" t="s">
        <v>225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</row>
    <row r="16" spans="1:13">
      <c r="A16" s="2" t="s">
        <v>14</v>
      </c>
      <c r="B16" s="40" t="s">
        <v>194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</row>
    <row r="17" spans="1:13">
      <c r="A17" s="38" t="s">
        <v>15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</row>
    <row r="18" spans="1:13" ht="18">
      <c r="A18" s="2" t="s">
        <v>16</v>
      </c>
      <c r="B18" s="40" t="s">
        <v>224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</row>
    <row r="19" spans="1:13" ht="18">
      <c r="A19" s="2" t="s">
        <v>17</v>
      </c>
      <c r="B19" s="40" t="s">
        <v>197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1:13">
      <c r="A20" s="43" t="s">
        <v>18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</row>
    <row r="21" spans="1:13" ht="18">
      <c r="A21" s="2" t="s">
        <v>19</v>
      </c>
      <c r="B21" s="40" t="s">
        <v>196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</row>
    <row r="22" spans="1:13">
      <c r="A22" s="2" t="s">
        <v>20</v>
      </c>
      <c r="B22" s="40" t="s">
        <v>198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</row>
    <row r="23" spans="1:13">
      <c r="A23" s="2" t="s">
        <v>21</v>
      </c>
      <c r="B23" s="88">
        <v>46441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</row>
    <row r="24" spans="1:13">
      <c r="A24" s="43" t="s">
        <v>22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13" ht="18">
      <c r="A25" s="2" t="s">
        <v>19</v>
      </c>
      <c r="B25" s="40" t="s">
        <v>196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</row>
    <row r="26" spans="1:13">
      <c r="A26" s="2" t="s">
        <v>20</v>
      </c>
      <c r="B26" s="40" t="s">
        <v>198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1:13">
      <c r="A27" s="2" t="s">
        <v>21</v>
      </c>
      <c r="B27" s="88">
        <v>46441</v>
      </c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</row>
    <row r="28" spans="1:13">
      <c r="A28" s="24"/>
    </row>
    <row r="29" spans="1:13">
      <c r="A29" s="38" t="s">
        <v>23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</row>
    <row r="30" spans="1:13">
      <c r="A30" s="38" t="s">
        <v>24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</row>
    <row r="31" spans="1:13">
      <c r="A31" s="2" t="s">
        <v>25</v>
      </c>
      <c r="B31" s="40" t="s">
        <v>226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</row>
    <row r="32" spans="1:13">
      <c r="A32" s="2" t="s">
        <v>26</v>
      </c>
      <c r="B32" s="40" t="s">
        <v>227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</row>
    <row r="33" spans="1:13">
      <c r="A33" s="24"/>
    </row>
    <row r="34" spans="1:13">
      <c r="A34" s="20" t="s">
        <v>27</v>
      </c>
    </row>
    <row r="35" spans="1:13">
      <c r="A35" s="45" t="s">
        <v>28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28" t="s">
        <v>29</v>
      </c>
    </row>
    <row r="36" spans="1:13">
      <c r="A36" s="46" t="s">
        <v>228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7"/>
    </row>
    <row r="37" spans="1:1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7"/>
    </row>
    <row r="38" spans="1:1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7"/>
    </row>
    <row r="39" spans="1:1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7"/>
    </row>
    <row r="40" spans="1:13">
      <c r="A40" s="24"/>
    </row>
    <row r="41" spans="1:13">
      <c r="A41" s="20" t="s">
        <v>30</v>
      </c>
    </row>
    <row r="42" spans="1:13">
      <c r="A42" s="45" t="s">
        <v>31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28" t="s">
        <v>32</v>
      </c>
    </row>
    <row r="43" spans="1:1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7"/>
    </row>
    <row r="45" spans="1:13">
      <c r="A45" s="20" t="s">
        <v>33</v>
      </c>
    </row>
    <row r="46" spans="1:13">
      <c r="A46" s="45" t="s">
        <v>31</v>
      </c>
      <c r="B46" s="45"/>
      <c r="C46" s="45"/>
      <c r="D46" s="45"/>
      <c r="E46" s="45"/>
      <c r="F46" s="45"/>
      <c r="G46" s="45"/>
      <c r="H46" s="45"/>
      <c r="I46" s="48" t="s">
        <v>34</v>
      </c>
      <c r="J46" s="48"/>
      <c r="K46" s="49" t="s">
        <v>35</v>
      </c>
      <c r="L46" s="50"/>
      <c r="M46" s="51"/>
    </row>
    <row r="47" spans="1:13" ht="53.25" customHeight="1">
      <c r="A47" s="47" t="s">
        <v>222</v>
      </c>
      <c r="B47" s="47"/>
      <c r="C47" s="47"/>
      <c r="D47" s="47"/>
      <c r="E47" s="47"/>
      <c r="F47" s="47"/>
      <c r="G47" s="47"/>
      <c r="H47" s="47"/>
      <c r="I47" s="47">
        <v>1</v>
      </c>
      <c r="J47" s="47"/>
      <c r="K47" s="47" t="s">
        <v>229</v>
      </c>
      <c r="L47" s="47"/>
      <c r="M47" s="47"/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3">
      <c r="A49" s="20" t="s">
        <v>36</v>
      </c>
    </row>
    <row r="50" spans="1:13" ht="18">
      <c r="A50" s="28" t="s">
        <v>37</v>
      </c>
      <c r="B50" s="28" t="s">
        <v>38</v>
      </c>
      <c r="C50" s="28" t="s">
        <v>39</v>
      </c>
      <c r="D50" s="28" t="s">
        <v>31</v>
      </c>
      <c r="E50" s="45" t="s">
        <v>40</v>
      </c>
      <c r="F50" s="45"/>
      <c r="G50" s="45"/>
      <c r="H50" s="45" t="s">
        <v>41</v>
      </c>
      <c r="I50" s="45"/>
      <c r="J50" s="45"/>
      <c r="K50" s="45"/>
      <c r="L50" s="45"/>
      <c r="M50" s="28" t="s">
        <v>42</v>
      </c>
    </row>
    <row r="51" spans="1:13" ht="18">
      <c r="A51" s="9" t="s">
        <v>208</v>
      </c>
      <c r="B51" s="10">
        <v>1</v>
      </c>
      <c r="C51" s="9">
        <v>1642</v>
      </c>
      <c r="D51" s="9" t="s">
        <v>230</v>
      </c>
      <c r="E51" s="28" t="s">
        <v>43</v>
      </c>
      <c r="F51" s="28" t="s">
        <v>44</v>
      </c>
      <c r="G51" s="28" t="s">
        <v>45</v>
      </c>
      <c r="H51" s="28" t="s">
        <v>46</v>
      </c>
      <c r="I51" s="28" t="s">
        <v>47</v>
      </c>
      <c r="J51" s="28" t="s">
        <v>48</v>
      </c>
      <c r="K51" s="28" t="s">
        <v>49</v>
      </c>
      <c r="L51" s="28" t="s">
        <v>50</v>
      </c>
      <c r="M51" s="5"/>
    </row>
    <row r="52" spans="1:13" s="15" customFormat="1">
      <c r="A52" s="6"/>
      <c r="B52" s="6"/>
      <c r="C52" s="6"/>
      <c r="D52" s="6"/>
      <c r="E52" s="6">
        <v>619</v>
      </c>
      <c r="F52" s="6">
        <v>1015</v>
      </c>
      <c r="G52" s="6">
        <v>8</v>
      </c>
      <c r="H52" s="6">
        <v>250</v>
      </c>
      <c r="I52" s="6">
        <v>1367</v>
      </c>
      <c r="J52" s="6">
        <v>0</v>
      </c>
      <c r="K52" s="6">
        <v>0</v>
      </c>
      <c r="L52" s="6">
        <v>25</v>
      </c>
      <c r="M52" s="6"/>
    </row>
    <row r="53" spans="1:13">
      <c r="A53" s="2"/>
      <c r="B53" s="2"/>
      <c r="C53" s="11"/>
      <c r="D53" s="2"/>
      <c r="E53" s="11"/>
      <c r="F53" s="11"/>
      <c r="G53" s="11"/>
      <c r="H53" s="11"/>
      <c r="I53" s="11"/>
      <c r="J53" s="11"/>
      <c r="K53" s="11"/>
      <c r="L53" s="11"/>
      <c r="M53" s="2"/>
    </row>
    <row r="54" spans="1:13">
      <c r="A54" s="2"/>
      <c r="B54" s="2"/>
      <c r="C54" s="11"/>
      <c r="D54" s="2"/>
      <c r="E54" s="11"/>
      <c r="F54" s="11"/>
      <c r="G54" s="11">
        <f>+E52+F52+G52</f>
        <v>1642</v>
      </c>
      <c r="H54" s="11"/>
      <c r="I54" s="11"/>
      <c r="J54" s="11"/>
      <c r="K54" s="11"/>
      <c r="L54" s="11">
        <f>+H52+I52+J52+K52+L52</f>
        <v>1642</v>
      </c>
      <c r="M54" s="2"/>
    </row>
    <row r="55" spans="1:13">
      <c r="A55" s="3"/>
      <c r="B55" s="3"/>
      <c r="C55" s="12"/>
      <c r="D55" s="3"/>
      <c r="E55" s="12"/>
      <c r="F55" s="12"/>
      <c r="G55" s="12"/>
      <c r="H55" s="12"/>
      <c r="I55" s="12"/>
      <c r="J55" s="12"/>
      <c r="K55" s="12"/>
      <c r="L55" s="12"/>
      <c r="M55" s="3"/>
    </row>
    <row r="56" spans="1:13">
      <c r="A56" s="20" t="s">
        <v>51</v>
      </c>
    </row>
    <row r="57" spans="1:13" s="29" customFormat="1" ht="18">
      <c r="A57" s="45" t="s">
        <v>52</v>
      </c>
      <c r="B57" s="45"/>
      <c r="C57" s="28" t="s">
        <v>53</v>
      </c>
      <c r="D57" s="45" t="s">
        <v>54</v>
      </c>
      <c r="E57" s="45"/>
      <c r="F57" s="45"/>
      <c r="G57" s="52" t="s">
        <v>55</v>
      </c>
      <c r="H57" s="52"/>
      <c r="I57" s="52"/>
      <c r="J57" s="52"/>
      <c r="K57" s="52"/>
      <c r="L57" s="52" t="s">
        <v>56</v>
      </c>
      <c r="M57" s="52"/>
    </row>
    <row r="58" spans="1:13" ht="20.25" customHeight="1">
      <c r="A58" s="53" t="s">
        <v>59</v>
      </c>
      <c r="B58" s="53"/>
      <c r="C58" s="2" t="s">
        <v>209</v>
      </c>
      <c r="D58" s="40" t="s">
        <v>210</v>
      </c>
      <c r="E58" s="40"/>
      <c r="F58" s="40"/>
      <c r="G58" s="54" t="s">
        <v>210</v>
      </c>
      <c r="H58" s="54"/>
      <c r="I58" s="54"/>
      <c r="J58" s="54"/>
      <c r="K58" s="54"/>
      <c r="L58" s="54" t="s">
        <v>210</v>
      </c>
      <c r="M58" s="54"/>
    </row>
    <row r="59" spans="1:13" ht="20.25" customHeight="1">
      <c r="A59" s="53" t="s">
        <v>60</v>
      </c>
      <c r="B59" s="53"/>
      <c r="C59" s="2" t="s">
        <v>209</v>
      </c>
      <c r="D59" s="40" t="s">
        <v>210</v>
      </c>
      <c r="E59" s="40"/>
      <c r="F59" s="40"/>
      <c r="G59" s="54" t="s">
        <v>210</v>
      </c>
      <c r="H59" s="54"/>
      <c r="I59" s="54"/>
      <c r="J59" s="54"/>
      <c r="K59" s="54"/>
      <c r="L59" s="54" t="s">
        <v>210</v>
      </c>
      <c r="M59" s="54"/>
    </row>
    <row r="60" spans="1:13" ht="30" customHeight="1">
      <c r="A60" s="53" t="s">
        <v>231</v>
      </c>
      <c r="B60" s="53"/>
      <c r="C60" s="2" t="s">
        <v>209</v>
      </c>
      <c r="D60" s="40" t="s">
        <v>210</v>
      </c>
      <c r="E60" s="40"/>
      <c r="F60" s="40"/>
      <c r="G60" s="54" t="s">
        <v>210</v>
      </c>
      <c r="H60" s="54"/>
      <c r="I60" s="54"/>
      <c r="J60" s="54"/>
      <c r="K60" s="54"/>
      <c r="L60" s="54" t="s">
        <v>210</v>
      </c>
      <c r="M60" s="54"/>
    </row>
    <row r="61" spans="1:13" ht="20.25" customHeight="1">
      <c r="A61" s="53" t="s">
        <v>58</v>
      </c>
      <c r="B61" s="53"/>
      <c r="C61" s="2" t="s">
        <v>209</v>
      </c>
      <c r="D61" s="40" t="s">
        <v>210</v>
      </c>
      <c r="E61" s="40"/>
      <c r="F61" s="40"/>
      <c r="G61" s="54" t="s">
        <v>210</v>
      </c>
      <c r="H61" s="54"/>
      <c r="I61" s="54"/>
      <c r="J61" s="54"/>
      <c r="K61" s="54"/>
      <c r="L61" s="54" t="s">
        <v>210</v>
      </c>
      <c r="M61" s="54"/>
    </row>
    <row r="62" spans="1:13" ht="20.25" customHeight="1">
      <c r="A62" s="53" t="s">
        <v>57</v>
      </c>
      <c r="B62" s="53"/>
      <c r="C62" s="2" t="s">
        <v>209</v>
      </c>
      <c r="D62" s="40" t="s">
        <v>210</v>
      </c>
      <c r="E62" s="40"/>
      <c r="F62" s="40"/>
      <c r="G62" s="54" t="s">
        <v>210</v>
      </c>
      <c r="H62" s="54"/>
      <c r="I62" s="54"/>
      <c r="J62" s="54"/>
      <c r="K62" s="54"/>
      <c r="L62" s="54" t="s">
        <v>210</v>
      </c>
      <c r="M62" s="54"/>
    </row>
    <row r="63" spans="1:13">
      <c r="A63" s="14"/>
      <c r="B63" s="14"/>
      <c r="C63" s="3"/>
      <c r="D63" s="4"/>
      <c r="E63" s="4"/>
      <c r="F63" s="4"/>
      <c r="G63" s="15"/>
      <c r="H63" s="15"/>
      <c r="I63" s="15"/>
      <c r="J63" s="15"/>
      <c r="K63" s="15"/>
      <c r="L63" s="15"/>
      <c r="M63" s="15"/>
    </row>
    <row r="64" spans="1:13">
      <c r="A64" s="20" t="s">
        <v>61</v>
      </c>
    </row>
    <row r="65" spans="1:13" s="29" customFormat="1">
      <c r="A65" s="45" t="s">
        <v>62</v>
      </c>
      <c r="B65" s="45"/>
      <c r="C65" s="45"/>
      <c r="D65" s="45"/>
      <c r="E65" s="45"/>
      <c r="F65" s="45"/>
      <c r="G65" s="45"/>
      <c r="H65" s="45"/>
      <c r="I65" s="28" t="s">
        <v>63</v>
      </c>
      <c r="J65" s="45" t="s">
        <v>64</v>
      </c>
      <c r="K65" s="45"/>
      <c r="L65" s="45"/>
      <c r="M65" s="45"/>
    </row>
    <row r="66" spans="1:13">
      <c r="A66" s="53" t="s">
        <v>65</v>
      </c>
      <c r="B66" s="53"/>
      <c r="C66" s="53"/>
      <c r="D66" s="53"/>
      <c r="E66" s="53"/>
      <c r="F66" s="53"/>
      <c r="G66" s="53"/>
      <c r="H66" s="53"/>
      <c r="I66" s="16" t="s">
        <v>209</v>
      </c>
      <c r="J66" s="40"/>
      <c r="K66" s="40"/>
      <c r="L66" s="40"/>
      <c r="M66" s="40"/>
    </row>
    <row r="67" spans="1:13">
      <c r="A67" s="53" t="s">
        <v>66</v>
      </c>
      <c r="B67" s="53"/>
      <c r="C67" s="53"/>
      <c r="D67" s="53"/>
      <c r="E67" s="53"/>
      <c r="F67" s="53"/>
      <c r="G67" s="53"/>
      <c r="H67" s="53"/>
      <c r="I67" s="16" t="s">
        <v>209</v>
      </c>
      <c r="J67" s="40"/>
      <c r="K67" s="40"/>
      <c r="L67" s="40"/>
      <c r="M67" s="40"/>
    </row>
    <row r="68" spans="1:13">
      <c r="A68" s="14"/>
      <c r="B68" s="14"/>
      <c r="C68" s="14"/>
      <c r="D68" s="14"/>
      <c r="E68" s="14"/>
      <c r="F68" s="14"/>
      <c r="G68" s="14"/>
      <c r="H68" s="14"/>
      <c r="J68" s="3"/>
    </row>
    <row r="69" spans="1:13">
      <c r="A69" s="20" t="s">
        <v>67</v>
      </c>
    </row>
    <row r="70" spans="1:13" s="29" customFormat="1" ht="36">
      <c r="A70" s="45" t="s">
        <v>68</v>
      </c>
      <c r="B70" s="45"/>
      <c r="C70" s="45"/>
      <c r="D70" s="45"/>
      <c r="E70" s="45"/>
      <c r="F70" s="45"/>
      <c r="G70" s="45"/>
      <c r="H70" s="28" t="s">
        <v>53</v>
      </c>
      <c r="I70" s="28" t="s">
        <v>69</v>
      </c>
      <c r="J70" s="45" t="s">
        <v>64</v>
      </c>
      <c r="K70" s="45"/>
      <c r="L70" s="45"/>
      <c r="M70" s="45"/>
    </row>
    <row r="71" spans="1:13">
      <c r="A71" s="53" t="s">
        <v>70</v>
      </c>
      <c r="B71" s="53"/>
      <c r="C71" s="53"/>
      <c r="D71" s="53"/>
      <c r="E71" s="53"/>
      <c r="F71" s="53"/>
      <c r="G71" s="53"/>
      <c r="H71" s="16" t="s">
        <v>209</v>
      </c>
      <c r="I71" s="16"/>
      <c r="J71" s="54" t="s">
        <v>211</v>
      </c>
      <c r="K71" s="54"/>
      <c r="L71" s="54"/>
      <c r="M71" s="54"/>
    </row>
    <row r="72" spans="1:13">
      <c r="A72" s="53" t="s">
        <v>71</v>
      </c>
      <c r="B72" s="53"/>
      <c r="C72" s="53"/>
      <c r="D72" s="53" t="s">
        <v>72</v>
      </c>
      <c r="E72" s="53"/>
      <c r="F72" s="53"/>
      <c r="G72" s="53"/>
      <c r="H72" s="16" t="s">
        <v>209</v>
      </c>
      <c r="I72" s="16"/>
      <c r="J72" s="54" t="s">
        <v>211</v>
      </c>
      <c r="K72" s="54"/>
      <c r="L72" s="54"/>
      <c r="M72" s="54"/>
    </row>
    <row r="73" spans="1:13">
      <c r="A73" s="53" t="s">
        <v>73</v>
      </c>
      <c r="B73" s="53"/>
      <c r="C73" s="53"/>
      <c r="D73" s="53" t="s">
        <v>72</v>
      </c>
      <c r="E73" s="53"/>
      <c r="F73" s="53"/>
      <c r="G73" s="53"/>
      <c r="H73" s="8" t="s">
        <v>209</v>
      </c>
      <c r="I73" s="16"/>
      <c r="J73" s="54" t="s">
        <v>211</v>
      </c>
      <c r="K73" s="54"/>
      <c r="L73" s="54"/>
      <c r="M73" s="54"/>
    </row>
    <row r="74" spans="1:13">
      <c r="A74" s="53" t="s">
        <v>74</v>
      </c>
      <c r="B74" s="53"/>
      <c r="C74" s="53"/>
      <c r="D74" s="53" t="s">
        <v>72</v>
      </c>
      <c r="E74" s="53"/>
      <c r="F74" s="53"/>
      <c r="G74" s="53"/>
      <c r="H74" s="16" t="s">
        <v>209</v>
      </c>
      <c r="I74" s="16"/>
      <c r="J74" s="54" t="s">
        <v>211</v>
      </c>
      <c r="K74" s="54"/>
      <c r="L74" s="54"/>
      <c r="M74" s="54"/>
    </row>
    <row r="75" spans="1:13">
      <c r="A75" s="53" t="s">
        <v>75</v>
      </c>
      <c r="B75" s="53"/>
      <c r="C75" s="53"/>
      <c r="D75" s="53" t="s">
        <v>72</v>
      </c>
      <c r="E75" s="53"/>
      <c r="F75" s="53"/>
      <c r="G75" s="53"/>
      <c r="H75" s="8" t="s">
        <v>209</v>
      </c>
      <c r="I75" s="16"/>
      <c r="J75" s="54" t="s">
        <v>211</v>
      </c>
      <c r="K75" s="54"/>
      <c r="L75" s="54"/>
      <c r="M75" s="54"/>
    </row>
    <row r="76" spans="1:13">
      <c r="A76" s="53" t="s">
        <v>76</v>
      </c>
      <c r="B76" s="53"/>
      <c r="C76" s="53"/>
      <c r="D76" s="53" t="s">
        <v>72</v>
      </c>
      <c r="E76" s="53"/>
      <c r="F76" s="53"/>
      <c r="G76" s="53"/>
      <c r="H76" s="16" t="s">
        <v>209</v>
      </c>
      <c r="I76" s="16"/>
      <c r="J76" s="54" t="s">
        <v>211</v>
      </c>
      <c r="K76" s="54"/>
      <c r="L76" s="54"/>
      <c r="M76" s="54"/>
    </row>
    <row r="78" spans="1:13">
      <c r="A78" s="20" t="s">
        <v>77</v>
      </c>
    </row>
    <row r="79" spans="1:13" s="29" customFormat="1" ht="18">
      <c r="A79" s="45" t="s">
        <v>78</v>
      </c>
      <c r="B79" s="45"/>
      <c r="C79" s="45"/>
      <c r="D79" s="45"/>
      <c r="E79" s="45"/>
      <c r="F79" s="45"/>
      <c r="G79" s="45"/>
      <c r="H79" s="28" t="s">
        <v>53</v>
      </c>
      <c r="I79" s="28" t="s">
        <v>79</v>
      </c>
      <c r="J79" s="45" t="s">
        <v>64</v>
      </c>
      <c r="K79" s="45"/>
      <c r="L79" s="45"/>
      <c r="M79" s="45"/>
    </row>
    <row r="80" spans="1:13">
      <c r="A80" s="53" t="s">
        <v>80</v>
      </c>
      <c r="B80" s="53"/>
      <c r="C80" s="53"/>
      <c r="D80" s="53"/>
      <c r="E80" s="53"/>
      <c r="F80" s="53"/>
      <c r="G80" s="53"/>
      <c r="H80" s="16" t="s">
        <v>209</v>
      </c>
      <c r="I80" s="16"/>
      <c r="J80" s="54" t="s">
        <v>211</v>
      </c>
      <c r="K80" s="54"/>
      <c r="L80" s="54"/>
      <c r="M80" s="54"/>
    </row>
    <row r="81" spans="1:13">
      <c r="A81" s="53" t="s">
        <v>81</v>
      </c>
      <c r="B81" s="53"/>
      <c r="C81" s="53"/>
      <c r="D81" s="53"/>
      <c r="E81" s="53"/>
      <c r="F81" s="53"/>
      <c r="G81" s="53"/>
      <c r="H81" s="16" t="s">
        <v>209</v>
      </c>
      <c r="I81" s="16"/>
      <c r="J81" s="54" t="s">
        <v>211</v>
      </c>
      <c r="K81" s="54"/>
      <c r="L81" s="54"/>
      <c r="M81" s="54"/>
    </row>
    <row r="82" spans="1:13">
      <c r="A82" s="53" t="s">
        <v>82</v>
      </c>
      <c r="B82" s="53"/>
      <c r="C82" s="53"/>
      <c r="D82" s="53"/>
      <c r="E82" s="53"/>
      <c r="F82" s="53"/>
      <c r="G82" s="53"/>
      <c r="H82" s="16" t="s">
        <v>209</v>
      </c>
      <c r="I82" s="16"/>
      <c r="J82" s="54" t="s">
        <v>211</v>
      </c>
      <c r="K82" s="54"/>
      <c r="L82" s="54"/>
      <c r="M82" s="54"/>
    </row>
    <row r="83" spans="1:13">
      <c r="A83" s="53" t="s">
        <v>83</v>
      </c>
      <c r="B83" s="53"/>
      <c r="C83" s="53"/>
      <c r="D83" s="53"/>
      <c r="E83" s="53"/>
      <c r="F83" s="53"/>
      <c r="G83" s="53"/>
      <c r="H83" s="16" t="s">
        <v>209</v>
      </c>
      <c r="I83" s="16"/>
      <c r="J83" s="54" t="s">
        <v>211</v>
      </c>
      <c r="K83" s="54"/>
      <c r="L83" s="54"/>
      <c r="M83" s="54"/>
    </row>
    <row r="84" spans="1:13">
      <c r="A84" s="53" t="s">
        <v>76</v>
      </c>
      <c r="B84" s="53"/>
      <c r="C84" s="53"/>
      <c r="D84" s="53"/>
      <c r="E84" s="53"/>
      <c r="F84" s="53"/>
      <c r="G84" s="53"/>
      <c r="H84" s="16" t="s">
        <v>209</v>
      </c>
      <c r="I84" s="16"/>
      <c r="J84" s="54" t="s">
        <v>211</v>
      </c>
      <c r="K84" s="54"/>
      <c r="L84" s="54"/>
      <c r="M84" s="54"/>
    </row>
    <row r="85" spans="1:13">
      <c r="A85" s="24"/>
    </row>
    <row r="86" spans="1:13">
      <c r="A86" s="20" t="s">
        <v>84</v>
      </c>
    </row>
    <row r="87" spans="1:13" s="29" customFormat="1">
      <c r="A87" s="28" t="s">
        <v>85</v>
      </c>
      <c r="B87" s="45" t="s">
        <v>86</v>
      </c>
      <c r="C87" s="45"/>
      <c r="D87" s="45"/>
      <c r="E87" s="30" t="s">
        <v>87</v>
      </c>
      <c r="F87" s="45" t="s">
        <v>88</v>
      </c>
      <c r="G87" s="45"/>
      <c r="H87" s="45"/>
      <c r="I87" s="45"/>
      <c r="J87" s="45" t="s">
        <v>64</v>
      </c>
      <c r="K87" s="45"/>
      <c r="L87" s="45"/>
      <c r="M87" s="45"/>
    </row>
    <row r="88" spans="1:13" s="23" customFormat="1" ht="22.5" customHeight="1">
      <c r="A88" s="6" t="s">
        <v>89</v>
      </c>
      <c r="B88" s="53" t="s">
        <v>90</v>
      </c>
      <c r="C88" s="53"/>
      <c r="D88" s="53"/>
      <c r="E88" s="6" t="s">
        <v>212</v>
      </c>
      <c r="F88" s="40" t="s">
        <v>232</v>
      </c>
      <c r="G88" s="40"/>
      <c r="H88" s="40"/>
      <c r="I88" s="40"/>
      <c r="J88" s="55" t="s">
        <v>194</v>
      </c>
      <c r="K88" s="56"/>
      <c r="L88" s="56"/>
      <c r="M88" s="56"/>
    </row>
    <row r="89" spans="1:13" s="23" customFormat="1" ht="22.5" customHeight="1">
      <c r="A89" s="6" t="s">
        <v>89</v>
      </c>
      <c r="B89" s="53" t="s">
        <v>91</v>
      </c>
      <c r="C89" s="53"/>
      <c r="D89" s="53"/>
      <c r="E89" s="6" t="s">
        <v>212</v>
      </c>
      <c r="F89" s="40" t="s">
        <v>213</v>
      </c>
      <c r="G89" s="40"/>
      <c r="H89" s="40"/>
      <c r="I89" s="40"/>
      <c r="J89" s="55" t="s">
        <v>194</v>
      </c>
      <c r="K89" s="56"/>
      <c r="L89" s="56"/>
      <c r="M89" s="56"/>
    </row>
    <row r="90" spans="1:13" s="23" customFormat="1" ht="22.5" customHeight="1">
      <c r="A90" s="6" t="s">
        <v>92</v>
      </c>
      <c r="B90" s="53" t="s">
        <v>93</v>
      </c>
      <c r="C90" s="53"/>
      <c r="D90" s="53"/>
      <c r="E90" s="6" t="s">
        <v>212</v>
      </c>
      <c r="F90" s="40" t="s">
        <v>214</v>
      </c>
      <c r="G90" s="40"/>
      <c r="H90" s="40"/>
      <c r="I90" s="40"/>
      <c r="J90" s="55" t="s">
        <v>194</v>
      </c>
      <c r="K90" s="56"/>
      <c r="L90" s="56"/>
      <c r="M90" s="56"/>
    </row>
    <row r="91" spans="1:13" s="23" customFormat="1" ht="38.25" customHeight="1">
      <c r="A91" s="6" t="s">
        <v>92</v>
      </c>
      <c r="B91" s="53" t="s">
        <v>94</v>
      </c>
      <c r="C91" s="53"/>
      <c r="D91" s="53"/>
      <c r="E91" s="6" t="s">
        <v>212</v>
      </c>
      <c r="F91" s="40" t="s">
        <v>215</v>
      </c>
      <c r="G91" s="40"/>
      <c r="H91" s="40"/>
      <c r="I91" s="40"/>
      <c r="J91" s="55" t="s">
        <v>194</v>
      </c>
      <c r="K91" s="56"/>
      <c r="L91" s="56"/>
      <c r="M91" s="56"/>
    </row>
    <row r="92" spans="1:13" s="23" customFormat="1" ht="30" customHeight="1">
      <c r="A92" s="6" t="s">
        <v>92</v>
      </c>
      <c r="B92" s="53" t="s">
        <v>95</v>
      </c>
      <c r="C92" s="53"/>
      <c r="D92" s="53"/>
      <c r="E92" s="6" t="s">
        <v>212</v>
      </c>
      <c r="F92" s="40" t="s">
        <v>233</v>
      </c>
      <c r="G92" s="40"/>
      <c r="H92" s="40"/>
      <c r="I92" s="40"/>
      <c r="J92" s="55" t="s">
        <v>194</v>
      </c>
      <c r="K92" s="56"/>
      <c r="L92" s="56"/>
      <c r="M92" s="56"/>
    </row>
    <row r="93" spans="1:13" s="23" customFormat="1" ht="34.5" customHeight="1">
      <c r="A93" s="6" t="s">
        <v>92</v>
      </c>
      <c r="B93" s="53" t="s">
        <v>96</v>
      </c>
      <c r="C93" s="53"/>
      <c r="D93" s="53"/>
      <c r="E93" s="6" t="s">
        <v>212</v>
      </c>
      <c r="F93" s="40" t="s">
        <v>216</v>
      </c>
      <c r="G93" s="40"/>
      <c r="H93" s="40"/>
      <c r="I93" s="40"/>
      <c r="J93" s="55" t="s">
        <v>194</v>
      </c>
      <c r="K93" s="56"/>
      <c r="L93" s="56"/>
      <c r="M93" s="56"/>
    </row>
    <row r="94" spans="1:13" s="23" customFormat="1" ht="22.5" customHeight="1">
      <c r="A94" s="6" t="s">
        <v>97</v>
      </c>
      <c r="B94" s="53" t="s">
        <v>98</v>
      </c>
      <c r="C94" s="53"/>
      <c r="D94" s="53"/>
      <c r="E94" s="6" t="s">
        <v>212</v>
      </c>
      <c r="F94" s="40"/>
      <c r="G94" s="40"/>
      <c r="H94" s="40"/>
      <c r="I94" s="40"/>
      <c r="J94" s="55"/>
      <c r="K94" s="56"/>
      <c r="L94" s="56"/>
      <c r="M94" s="56"/>
    </row>
    <row r="95" spans="1:13" s="23" customFormat="1" ht="22.5" customHeight="1">
      <c r="A95" s="6" t="s">
        <v>97</v>
      </c>
      <c r="B95" s="53" t="s">
        <v>99</v>
      </c>
      <c r="C95" s="53"/>
      <c r="D95" s="53"/>
      <c r="E95" s="6" t="s">
        <v>212</v>
      </c>
      <c r="F95" s="40"/>
      <c r="G95" s="40"/>
      <c r="H95" s="40"/>
      <c r="I95" s="40"/>
      <c r="J95" s="55"/>
      <c r="K95" s="56"/>
      <c r="L95" s="56"/>
      <c r="M95" s="56"/>
    </row>
    <row r="96" spans="1:13" s="23" customFormat="1" ht="22.5" customHeight="1">
      <c r="A96" s="6" t="s">
        <v>97</v>
      </c>
      <c r="B96" s="53" t="s">
        <v>100</v>
      </c>
      <c r="C96" s="53"/>
      <c r="D96" s="53"/>
      <c r="E96" s="6" t="s">
        <v>212</v>
      </c>
      <c r="F96" s="40"/>
      <c r="G96" s="40"/>
      <c r="H96" s="40"/>
      <c r="I96" s="40"/>
      <c r="J96" s="55"/>
      <c r="K96" s="56"/>
      <c r="L96" s="56"/>
      <c r="M96" s="56"/>
    </row>
    <row r="97" spans="1:13" s="23" customFormat="1" ht="22.5" customHeight="1">
      <c r="A97" s="6" t="s">
        <v>97</v>
      </c>
      <c r="B97" s="53" t="s">
        <v>101</v>
      </c>
      <c r="C97" s="53"/>
      <c r="D97" s="53"/>
      <c r="E97" s="6" t="s">
        <v>212</v>
      </c>
      <c r="F97" s="40"/>
      <c r="G97" s="40"/>
      <c r="H97" s="40"/>
      <c r="I97" s="40"/>
      <c r="J97" s="55"/>
      <c r="K97" s="56"/>
      <c r="L97" s="56"/>
      <c r="M97" s="56"/>
    </row>
    <row r="98" spans="1:13" s="23" customFormat="1" ht="22.5" customHeight="1">
      <c r="A98" s="6" t="s">
        <v>97</v>
      </c>
      <c r="B98" s="53" t="s">
        <v>102</v>
      </c>
      <c r="C98" s="53"/>
      <c r="D98" s="53"/>
      <c r="E98" s="6" t="s">
        <v>212</v>
      </c>
      <c r="F98" s="40"/>
      <c r="G98" s="40"/>
      <c r="H98" s="40"/>
      <c r="I98" s="40"/>
      <c r="J98" s="55"/>
      <c r="K98" s="56"/>
      <c r="L98" s="56"/>
      <c r="M98" s="56"/>
    </row>
    <row r="99" spans="1:13" s="23" customFormat="1" ht="29.25" customHeight="1">
      <c r="A99" s="6" t="s">
        <v>103</v>
      </c>
      <c r="B99" s="53" t="s">
        <v>104</v>
      </c>
      <c r="C99" s="53"/>
      <c r="D99" s="53"/>
      <c r="E99" s="6" t="s">
        <v>212</v>
      </c>
      <c r="F99" s="40"/>
      <c r="G99" s="40"/>
      <c r="H99" s="40"/>
      <c r="I99" s="40"/>
      <c r="J99" s="55"/>
      <c r="K99" s="56"/>
      <c r="L99" s="56"/>
      <c r="M99" s="56"/>
    </row>
    <row r="100" spans="1:13" s="23" customFormat="1" ht="22.5" customHeight="1">
      <c r="A100" s="40" t="s">
        <v>105</v>
      </c>
      <c r="B100" s="40"/>
      <c r="C100" s="40"/>
      <c r="D100" s="40" t="s">
        <v>217</v>
      </c>
      <c r="E100" s="40"/>
      <c r="F100" s="40"/>
      <c r="G100" s="40"/>
      <c r="H100" s="40"/>
      <c r="I100" s="40"/>
      <c r="J100" s="40"/>
      <c r="K100" s="40"/>
      <c r="L100" s="40"/>
      <c r="M100" s="40"/>
    </row>
    <row r="101" spans="1:13">
      <c r="A101" s="23"/>
    </row>
    <row r="102" spans="1:13">
      <c r="A102" s="20" t="s">
        <v>106</v>
      </c>
    </row>
    <row r="103" spans="1:13" s="29" customFormat="1" ht="18">
      <c r="A103" s="45" t="s">
        <v>107</v>
      </c>
      <c r="B103" s="45"/>
      <c r="C103" s="45"/>
      <c r="D103" s="45"/>
      <c r="E103" s="28" t="s">
        <v>108</v>
      </c>
      <c r="F103" s="49" t="s">
        <v>40</v>
      </c>
      <c r="G103" s="50"/>
      <c r="H103" s="51"/>
      <c r="I103" s="49" t="s">
        <v>41</v>
      </c>
      <c r="J103" s="50"/>
      <c r="K103" s="50"/>
      <c r="L103" s="50"/>
      <c r="M103" s="51"/>
    </row>
    <row r="104" spans="1:13" s="15" customFormat="1" ht="18">
      <c r="A104" s="90"/>
      <c r="B104" s="91"/>
      <c r="C104" s="91"/>
      <c r="D104" s="92"/>
      <c r="E104" s="57"/>
      <c r="F104" s="28" t="s">
        <v>43</v>
      </c>
      <c r="G104" s="28" t="s">
        <v>44</v>
      </c>
      <c r="H104" s="28" t="s">
        <v>45</v>
      </c>
      <c r="I104" s="28" t="s">
        <v>46</v>
      </c>
      <c r="J104" s="28" t="s">
        <v>47</v>
      </c>
      <c r="K104" s="28" t="s">
        <v>48</v>
      </c>
      <c r="L104" s="28" t="s">
        <v>49</v>
      </c>
      <c r="M104" s="28" t="s">
        <v>50</v>
      </c>
    </row>
    <row r="105" spans="1:13" s="15" customFormat="1">
      <c r="A105" s="93"/>
      <c r="B105" s="94"/>
      <c r="C105" s="94"/>
      <c r="D105" s="95"/>
      <c r="E105" s="58"/>
      <c r="F105" s="6"/>
      <c r="G105" s="6"/>
      <c r="H105" s="6"/>
      <c r="I105" s="6"/>
      <c r="J105" s="6"/>
      <c r="K105" s="6"/>
      <c r="L105" s="6"/>
      <c r="M105" s="6"/>
    </row>
    <row r="106" spans="1:13">
      <c r="A106" s="4"/>
      <c r="B106" s="4"/>
      <c r="C106" s="4"/>
      <c r="D106" s="4"/>
      <c r="E106" s="4"/>
      <c r="F106" s="12"/>
      <c r="G106" s="12"/>
      <c r="H106" s="12"/>
      <c r="I106" s="12"/>
      <c r="J106" s="12"/>
      <c r="K106" s="12"/>
      <c r="L106" s="12"/>
      <c r="M106" s="12"/>
    </row>
    <row r="107" spans="1:13">
      <c r="A107" s="20" t="s">
        <v>109</v>
      </c>
    </row>
    <row r="108" spans="1:13" s="29" customFormat="1" ht="72">
      <c r="A108" s="45" t="s">
        <v>110</v>
      </c>
      <c r="B108" s="45"/>
      <c r="C108" s="45"/>
      <c r="D108" s="45"/>
      <c r="E108" s="28" t="s">
        <v>111</v>
      </c>
      <c r="F108" s="30" t="s">
        <v>112</v>
      </c>
      <c r="G108" s="45" t="s">
        <v>113</v>
      </c>
      <c r="H108" s="45"/>
      <c r="I108" s="45"/>
      <c r="J108" s="45" t="s">
        <v>42</v>
      </c>
      <c r="K108" s="45"/>
      <c r="L108" s="45"/>
      <c r="M108" s="45"/>
    </row>
    <row r="109" spans="1:13" s="23" customFormat="1" ht="33" customHeight="1">
      <c r="A109" s="59" t="s">
        <v>234</v>
      </c>
      <c r="B109" s="60"/>
      <c r="C109" s="60"/>
      <c r="D109" s="61"/>
      <c r="E109" s="2" t="s">
        <v>218</v>
      </c>
      <c r="F109" s="31" t="s">
        <v>235</v>
      </c>
      <c r="G109" s="59" t="s">
        <v>236</v>
      </c>
      <c r="H109" s="60"/>
      <c r="I109" s="61"/>
      <c r="J109" s="62" t="s">
        <v>194</v>
      </c>
      <c r="K109" s="63"/>
      <c r="L109" s="63"/>
      <c r="M109" s="64"/>
    </row>
    <row r="110" spans="1:13">
      <c r="A110" s="59"/>
      <c r="B110" s="60"/>
      <c r="C110" s="60"/>
      <c r="D110" s="61"/>
      <c r="E110" s="2"/>
      <c r="F110" s="16"/>
      <c r="G110" s="65"/>
      <c r="H110" s="66"/>
      <c r="I110" s="67"/>
      <c r="J110" s="65"/>
      <c r="K110" s="66"/>
      <c r="L110" s="66"/>
      <c r="M110" s="67"/>
    </row>
    <row r="111" spans="1:13">
      <c r="A111" s="59"/>
      <c r="B111" s="60"/>
      <c r="C111" s="60"/>
      <c r="D111" s="61"/>
      <c r="E111" s="2"/>
      <c r="F111" s="16"/>
      <c r="G111" s="65"/>
      <c r="H111" s="66"/>
      <c r="I111" s="67"/>
      <c r="J111" s="65"/>
      <c r="K111" s="66"/>
      <c r="L111" s="66"/>
      <c r="M111" s="67"/>
    </row>
    <row r="112" spans="1:13">
      <c r="A112" s="3"/>
      <c r="B112" s="4"/>
      <c r="C112" s="4"/>
      <c r="D112" s="3"/>
      <c r="E112" s="3"/>
    </row>
    <row r="113" spans="1:13">
      <c r="A113" s="20" t="s">
        <v>114</v>
      </c>
    </row>
    <row r="114" spans="1:13" s="29" customFormat="1" ht="81">
      <c r="A114" s="30" t="s">
        <v>115</v>
      </c>
      <c r="B114" s="30" t="s">
        <v>116</v>
      </c>
      <c r="C114" s="30" t="s">
        <v>117</v>
      </c>
      <c r="D114" s="28" t="s">
        <v>118</v>
      </c>
      <c r="E114" s="28" t="s">
        <v>119</v>
      </c>
      <c r="F114" s="45" t="s">
        <v>64</v>
      </c>
      <c r="G114" s="45"/>
      <c r="H114" s="45"/>
      <c r="I114" s="45"/>
      <c r="J114" s="38" t="s">
        <v>120</v>
      </c>
      <c r="K114" s="39"/>
      <c r="L114" s="30" t="s">
        <v>121</v>
      </c>
      <c r="M114" s="30" t="s">
        <v>122</v>
      </c>
    </row>
    <row r="115" spans="1:13">
      <c r="A115" s="2" t="s">
        <v>123</v>
      </c>
      <c r="B115" s="2">
        <v>0</v>
      </c>
      <c r="C115" s="2">
        <v>0</v>
      </c>
      <c r="D115" s="16">
        <v>0</v>
      </c>
      <c r="E115" s="16">
        <v>0</v>
      </c>
      <c r="F115" s="54" t="s">
        <v>211</v>
      </c>
      <c r="G115" s="54"/>
      <c r="H115" s="54"/>
      <c r="I115" s="54"/>
      <c r="J115" s="40"/>
      <c r="K115" s="40"/>
      <c r="L115" s="2"/>
      <c r="M115" s="2"/>
    </row>
    <row r="116" spans="1:13">
      <c r="A116" s="2" t="s">
        <v>124</v>
      </c>
      <c r="B116" s="2">
        <v>0</v>
      </c>
      <c r="C116" s="2">
        <v>0</v>
      </c>
      <c r="D116" s="16">
        <v>0</v>
      </c>
      <c r="E116" s="16">
        <v>0</v>
      </c>
      <c r="F116" s="54" t="s">
        <v>211</v>
      </c>
      <c r="G116" s="54"/>
      <c r="H116" s="54"/>
      <c r="I116" s="54"/>
      <c r="J116" s="40"/>
      <c r="K116" s="40"/>
      <c r="L116" s="2"/>
      <c r="M116" s="2"/>
    </row>
    <row r="117" spans="1:13">
      <c r="A117" s="2" t="s">
        <v>125</v>
      </c>
      <c r="B117" s="2">
        <v>0</v>
      </c>
      <c r="C117" s="2">
        <v>0</v>
      </c>
      <c r="D117" s="16">
        <v>0</v>
      </c>
      <c r="E117" s="16">
        <v>0</v>
      </c>
      <c r="F117" s="54" t="s">
        <v>211</v>
      </c>
      <c r="G117" s="54"/>
      <c r="H117" s="54"/>
      <c r="I117" s="54"/>
      <c r="J117" s="40"/>
      <c r="K117" s="40"/>
      <c r="L117" s="2"/>
      <c r="M117" s="2"/>
    </row>
    <row r="118" spans="1:13">
      <c r="A118" s="2" t="s">
        <v>126</v>
      </c>
      <c r="B118" s="2">
        <v>0</v>
      </c>
      <c r="C118" s="2">
        <v>0</v>
      </c>
      <c r="D118" s="16">
        <v>0</v>
      </c>
      <c r="E118" s="16">
        <v>0</v>
      </c>
      <c r="F118" s="54" t="s">
        <v>211</v>
      </c>
      <c r="G118" s="54"/>
      <c r="H118" s="54"/>
      <c r="I118" s="54"/>
      <c r="J118" s="40"/>
      <c r="K118" s="40"/>
      <c r="L118" s="2"/>
      <c r="M118" s="2"/>
    </row>
    <row r="119" spans="1:13">
      <c r="A119" s="14"/>
      <c r="B119" s="14"/>
      <c r="C119" s="14"/>
      <c r="D119" s="14"/>
      <c r="E119" s="14"/>
      <c r="F119" s="3"/>
      <c r="J119" s="15"/>
      <c r="K119" s="15"/>
      <c r="L119" s="15"/>
      <c r="M119" s="15"/>
    </row>
    <row r="120" spans="1:13">
      <c r="A120" s="20" t="s">
        <v>127</v>
      </c>
    </row>
    <row r="121" spans="1:13" s="29" customFormat="1">
      <c r="A121" s="45" t="s">
        <v>128</v>
      </c>
      <c r="B121" s="45"/>
      <c r="C121" s="45"/>
      <c r="D121" s="45"/>
      <c r="E121" s="45"/>
      <c r="F121" s="45"/>
      <c r="G121" s="45"/>
      <c r="H121" s="45"/>
      <c r="I121" s="28" t="s">
        <v>53</v>
      </c>
      <c r="J121" s="45" t="s">
        <v>129</v>
      </c>
      <c r="K121" s="45"/>
      <c r="L121" s="45"/>
      <c r="M121" s="45"/>
    </row>
    <row r="122" spans="1:13" s="15" customFormat="1">
      <c r="A122" s="40" t="s">
        <v>237</v>
      </c>
      <c r="B122" s="40"/>
      <c r="C122" s="40"/>
      <c r="D122" s="40"/>
      <c r="E122" s="40"/>
      <c r="F122" s="40"/>
      <c r="G122" s="40"/>
      <c r="H122" s="40"/>
      <c r="I122" s="13" t="s">
        <v>218</v>
      </c>
      <c r="J122" s="68" t="s">
        <v>194</v>
      </c>
      <c r="K122" s="54"/>
      <c r="L122" s="54"/>
      <c r="M122" s="54"/>
    </row>
    <row r="123" spans="1:13" s="15" customFormat="1">
      <c r="A123" s="40" t="s">
        <v>238</v>
      </c>
      <c r="B123" s="40"/>
      <c r="C123" s="40"/>
      <c r="D123" s="40"/>
      <c r="E123" s="40"/>
      <c r="F123" s="40"/>
      <c r="G123" s="40"/>
      <c r="H123" s="40"/>
      <c r="I123" s="13" t="s">
        <v>218</v>
      </c>
      <c r="J123" s="68" t="s">
        <v>194</v>
      </c>
      <c r="K123" s="54"/>
      <c r="L123" s="54"/>
      <c r="M123" s="54"/>
    </row>
    <row r="124" spans="1:13" s="15" customFormat="1">
      <c r="A124" s="4"/>
      <c r="B124" s="4"/>
      <c r="C124" s="4"/>
      <c r="D124" s="4"/>
      <c r="E124" s="4"/>
      <c r="F124" s="4"/>
      <c r="G124" s="4"/>
      <c r="H124" s="4"/>
    </row>
    <row r="125" spans="1:13" s="15" customFormat="1">
      <c r="A125" s="22" t="s">
        <v>130</v>
      </c>
    </row>
    <row r="126" spans="1:13" s="32" customFormat="1">
      <c r="A126" s="49" t="s">
        <v>131</v>
      </c>
      <c r="B126" s="50"/>
      <c r="C126" s="50"/>
      <c r="D126" s="50"/>
      <c r="E126" s="50"/>
      <c r="F126" s="50"/>
      <c r="G126" s="50"/>
      <c r="H126" s="51"/>
      <c r="I126" s="28" t="s">
        <v>53</v>
      </c>
      <c r="J126" s="45" t="s">
        <v>129</v>
      </c>
      <c r="K126" s="45"/>
      <c r="L126" s="45"/>
      <c r="M126" s="45"/>
    </row>
    <row r="127" spans="1:13" s="15" customFormat="1">
      <c r="A127" s="40" t="s">
        <v>132</v>
      </c>
      <c r="B127" s="40"/>
      <c r="C127" s="40"/>
      <c r="D127" s="40"/>
      <c r="E127" s="40"/>
      <c r="F127" s="40"/>
      <c r="G127" s="40"/>
      <c r="H127" s="40"/>
      <c r="I127" s="13" t="s">
        <v>218</v>
      </c>
      <c r="J127" s="68" t="s">
        <v>194</v>
      </c>
      <c r="K127" s="54"/>
      <c r="L127" s="54"/>
      <c r="M127" s="54"/>
    </row>
    <row r="128" spans="1:13" s="15" customFormat="1">
      <c r="A128" s="40" t="s">
        <v>133</v>
      </c>
      <c r="B128" s="40"/>
      <c r="C128" s="40"/>
      <c r="D128" s="40"/>
      <c r="E128" s="40"/>
      <c r="F128" s="40"/>
      <c r="G128" s="40"/>
      <c r="H128" s="40"/>
      <c r="I128" s="13" t="s">
        <v>218</v>
      </c>
      <c r="J128" s="68" t="s">
        <v>194</v>
      </c>
      <c r="K128" s="54"/>
      <c r="L128" s="54"/>
      <c r="M128" s="54"/>
    </row>
    <row r="130" spans="1:13">
      <c r="A130" s="20" t="s">
        <v>134</v>
      </c>
    </row>
    <row r="131" spans="1:13" s="29" customFormat="1">
      <c r="A131" s="45" t="s">
        <v>135</v>
      </c>
      <c r="B131" s="45"/>
      <c r="C131" s="45" t="s">
        <v>136</v>
      </c>
      <c r="D131" s="45"/>
      <c r="E131" s="45" t="s">
        <v>137</v>
      </c>
      <c r="F131" s="45" t="s">
        <v>138</v>
      </c>
      <c r="G131" s="45"/>
      <c r="H131" s="45" t="s">
        <v>139</v>
      </c>
      <c r="I131" s="45" t="s">
        <v>140</v>
      </c>
      <c r="J131" s="45"/>
      <c r="K131" s="45"/>
      <c r="L131" s="45" t="s">
        <v>141</v>
      </c>
      <c r="M131" s="45"/>
    </row>
    <row r="132" spans="1:13" s="29" customFormat="1" ht="27">
      <c r="A132" s="69" t="s">
        <v>142</v>
      </c>
      <c r="B132" s="69"/>
      <c r="C132" s="28" t="s">
        <v>143</v>
      </c>
      <c r="D132" s="28" t="s">
        <v>144</v>
      </c>
      <c r="E132" s="45"/>
      <c r="F132" s="28" t="s">
        <v>145</v>
      </c>
      <c r="G132" s="28" t="s">
        <v>146</v>
      </c>
      <c r="H132" s="45"/>
      <c r="I132" s="45"/>
      <c r="J132" s="45"/>
      <c r="K132" s="45"/>
      <c r="L132" s="45"/>
      <c r="M132" s="45"/>
    </row>
    <row r="133" spans="1:13" s="34" customFormat="1" ht="58.5" customHeight="1">
      <c r="A133" s="40" t="s">
        <v>239</v>
      </c>
      <c r="B133" s="40"/>
      <c r="C133" s="6">
        <v>1</v>
      </c>
      <c r="D133" s="6" t="s">
        <v>219</v>
      </c>
      <c r="E133" s="6" t="s">
        <v>220</v>
      </c>
      <c r="F133" s="6">
        <v>1</v>
      </c>
      <c r="G133" s="6">
        <v>1</v>
      </c>
      <c r="H133" s="33">
        <v>1</v>
      </c>
      <c r="I133" s="70">
        <v>1</v>
      </c>
      <c r="J133" s="60"/>
      <c r="K133" s="61"/>
      <c r="L133" s="62"/>
      <c r="M133" s="64"/>
    </row>
    <row r="134" spans="1:13">
      <c r="A134" s="40"/>
      <c r="B134" s="40"/>
      <c r="C134" s="2"/>
      <c r="D134" s="17"/>
      <c r="E134" s="11"/>
      <c r="F134" s="11"/>
      <c r="G134" s="2"/>
      <c r="H134" s="2"/>
      <c r="I134" s="59"/>
      <c r="J134" s="60"/>
      <c r="K134" s="61"/>
      <c r="L134" s="65"/>
      <c r="M134" s="67"/>
    </row>
    <row r="135" spans="1:13">
      <c r="A135" s="24"/>
    </row>
    <row r="136" spans="1:13">
      <c r="A136" s="20" t="s">
        <v>147</v>
      </c>
    </row>
    <row r="137" spans="1:13" s="29" customFormat="1" ht="18">
      <c r="A137" s="45" t="s">
        <v>148</v>
      </c>
      <c r="B137" s="45"/>
      <c r="C137" s="45"/>
      <c r="D137" s="45" t="s">
        <v>144</v>
      </c>
      <c r="E137" s="45"/>
      <c r="F137" s="45"/>
      <c r="G137" s="45"/>
      <c r="H137" s="28" t="s">
        <v>149</v>
      </c>
      <c r="I137" s="28" t="s">
        <v>150</v>
      </c>
      <c r="J137" s="51" t="s">
        <v>129</v>
      </c>
      <c r="K137" s="45"/>
      <c r="L137" s="45"/>
      <c r="M137" s="45"/>
    </row>
    <row r="138" spans="1:13" ht="9" customHeight="1">
      <c r="A138" s="59" t="s">
        <v>199</v>
      </c>
      <c r="B138" s="60"/>
      <c r="C138" s="61"/>
      <c r="D138" s="59" t="s">
        <v>200</v>
      </c>
      <c r="E138" s="60"/>
      <c r="F138" s="60"/>
      <c r="G138" s="61"/>
      <c r="H138" s="25">
        <v>10519786.890000001</v>
      </c>
      <c r="I138" s="25">
        <v>10469897.73</v>
      </c>
      <c r="J138" s="71" t="s">
        <v>240</v>
      </c>
      <c r="K138" s="71"/>
      <c r="L138" s="71"/>
      <c r="M138" s="72"/>
    </row>
    <row r="139" spans="1:13">
      <c r="A139" s="59" t="s">
        <v>199</v>
      </c>
      <c r="B139" s="60"/>
      <c r="C139" s="61"/>
      <c r="D139" s="59" t="s">
        <v>201</v>
      </c>
      <c r="E139" s="60"/>
      <c r="F139" s="60"/>
      <c r="G139" s="61"/>
      <c r="H139" s="26">
        <v>408551.64</v>
      </c>
      <c r="I139" s="35">
        <v>408550.64</v>
      </c>
      <c r="J139" s="73"/>
      <c r="K139" s="73"/>
      <c r="L139" s="73"/>
      <c r="M139" s="74"/>
    </row>
    <row r="140" spans="1:13">
      <c r="A140" s="59" t="s">
        <v>199</v>
      </c>
      <c r="B140" s="60"/>
      <c r="C140" s="61"/>
      <c r="D140" s="59" t="s">
        <v>203</v>
      </c>
      <c r="E140" s="60"/>
      <c r="F140" s="60"/>
      <c r="G140" s="61"/>
      <c r="H140" s="26">
        <v>1171.55</v>
      </c>
      <c r="I140" s="26">
        <v>1169.1199999999999</v>
      </c>
      <c r="J140" s="73"/>
      <c r="K140" s="73"/>
      <c r="L140" s="73"/>
      <c r="M140" s="74"/>
    </row>
    <row r="141" spans="1:13">
      <c r="A141" s="59" t="s">
        <v>199</v>
      </c>
      <c r="B141" s="60"/>
      <c r="C141" s="61"/>
      <c r="D141" s="59" t="s">
        <v>202</v>
      </c>
      <c r="E141" s="60"/>
      <c r="F141" s="60"/>
      <c r="G141" s="61"/>
      <c r="H141" s="26">
        <v>23926.14</v>
      </c>
      <c r="I141" s="26">
        <v>23926.14</v>
      </c>
      <c r="J141" s="73"/>
      <c r="K141" s="73"/>
      <c r="L141" s="73"/>
      <c r="M141" s="74"/>
    </row>
    <row r="142" spans="1:13">
      <c r="A142" s="59" t="s">
        <v>199</v>
      </c>
      <c r="B142" s="60"/>
      <c r="C142" s="61"/>
      <c r="D142" s="59" t="s">
        <v>204</v>
      </c>
      <c r="E142" s="60"/>
      <c r="F142" s="60"/>
      <c r="G142" s="61"/>
      <c r="H142" s="26">
        <v>224052.5</v>
      </c>
      <c r="I142" s="26">
        <v>224052.5</v>
      </c>
      <c r="J142" s="73"/>
      <c r="K142" s="73"/>
      <c r="L142" s="73"/>
      <c r="M142" s="74"/>
    </row>
    <row r="143" spans="1:13">
      <c r="A143" s="59" t="s">
        <v>199</v>
      </c>
      <c r="B143" s="60"/>
      <c r="C143" s="61"/>
      <c r="D143" s="59" t="s">
        <v>205</v>
      </c>
      <c r="E143" s="60"/>
      <c r="F143" s="60"/>
      <c r="G143" s="61"/>
      <c r="H143" s="26">
        <v>77008.2</v>
      </c>
      <c r="I143" s="26">
        <v>77008.2</v>
      </c>
      <c r="J143" s="75"/>
      <c r="K143" s="75"/>
      <c r="L143" s="75"/>
      <c r="M143" s="76"/>
    </row>
    <row r="145" spans="1:14">
      <c r="A145" s="20" t="s">
        <v>151</v>
      </c>
    </row>
    <row r="146" spans="1:14" s="29" customFormat="1" ht="20.25" customHeight="1">
      <c r="A146" s="45" t="s">
        <v>152</v>
      </c>
      <c r="B146" s="45"/>
      <c r="C146" s="45" t="s">
        <v>153</v>
      </c>
      <c r="D146" s="45"/>
      <c r="E146" s="45" t="s">
        <v>154</v>
      </c>
      <c r="F146" s="45"/>
      <c r="G146" s="45" t="s">
        <v>155</v>
      </c>
      <c r="H146" s="45"/>
      <c r="I146" s="45"/>
      <c r="J146" s="45" t="s">
        <v>156</v>
      </c>
      <c r="K146" s="45"/>
      <c r="L146" s="45"/>
      <c r="M146" s="28" t="s">
        <v>157</v>
      </c>
    </row>
    <row r="147" spans="1:14">
      <c r="A147" s="77">
        <f>+H138+H139+H140+H141+H142+H143</f>
        <v>11254496.920000002</v>
      </c>
      <c r="B147" s="77"/>
      <c r="C147" s="77">
        <f>+H138+H139+H140+H141</f>
        <v>10953436.220000003</v>
      </c>
      <c r="D147" s="77"/>
      <c r="E147" s="77">
        <f>+I138+I139+I140+I141</f>
        <v>10903543.630000001</v>
      </c>
      <c r="F147" s="77"/>
      <c r="G147" s="78">
        <f>+H142+H143</f>
        <v>301060.7</v>
      </c>
      <c r="H147" s="78"/>
      <c r="I147" s="78"/>
      <c r="J147" s="78">
        <f>+I142+I143</f>
        <v>301060.7</v>
      </c>
      <c r="K147" s="78"/>
      <c r="L147" s="78"/>
      <c r="M147" s="27">
        <f>+(E147+J147)/A147</f>
        <v>0.99556687514736097</v>
      </c>
    </row>
    <row r="148" spans="1:14">
      <c r="A148" s="23"/>
    </row>
    <row r="149" spans="1:14">
      <c r="A149" s="20" t="s">
        <v>158</v>
      </c>
    </row>
    <row r="150" spans="1:14" s="29" customFormat="1">
      <c r="A150" s="45" t="s">
        <v>159</v>
      </c>
      <c r="B150" s="45"/>
      <c r="C150" s="45"/>
      <c r="D150" s="45"/>
      <c r="E150" s="45"/>
      <c r="F150" s="45" t="s">
        <v>160</v>
      </c>
      <c r="G150" s="45"/>
      <c r="H150" s="45"/>
      <c r="I150" s="45"/>
      <c r="J150" s="45" t="s">
        <v>64</v>
      </c>
      <c r="K150" s="45"/>
      <c r="L150" s="45"/>
      <c r="M150" s="45"/>
    </row>
    <row r="151" spans="1:14" s="29" customFormat="1" ht="36.75" thickBot="1">
      <c r="A151" s="45"/>
      <c r="B151" s="45"/>
      <c r="C151" s="45"/>
      <c r="D151" s="45"/>
      <c r="E151" s="45"/>
      <c r="F151" s="28" t="s">
        <v>161</v>
      </c>
      <c r="G151" s="28" t="s">
        <v>162</v>
      </c>
      <c r="H151" s="28" t="s">
        <v>163</v>
      </c>
      <c r="I151" s="28" t="s">
        <v>164</v>
      </c>
      <c r="J151" s="45"/>
      <c r="K151" s="45"/>
      <c r="L151" s="45"/>
      <c r="M151" s="45"/>
    </row>
    <row r="152" spans="1:14" ht="10.5" thickTop="1" thickBot="1">
      <c r="A152" s="40" t="s">
        <v>206</v>
      </c>
      <c r="B152" s="40"/>
      <c r="C152" s="40"/>
      <c r="D152" s="40"/>
      <c r="E152" s="40"/>
      <c r="F152" s="18">
        <v>65</v>
      </c>
      <c r="G152" s="19">
        <v>360818.3</v>
      </c>
      <c r="H152" s="18">
        <v>65</v>
      </c>
      <c r="I152" s="19">
        <v>360818.3</v>
      </c>
      <c r="J152" s="79" t="s">
        <v>240</v>
      </c>
      <c r="K152" s="79"/>
      <c r="L152" s="79"/>
      <c r="M152" s="80"/>
    </row>
    <row r="153" spans="1:14" ht="10.5" thickTop="1" thickBot="1">
      <c r="A153" s="40" t="s">
        <v>207</v>
      </c>
      <c r="B153" s="40"/>
      <c r="C153" s="40"/>
      <c r="D153" s="40"/>
      <c r="E153" s="40"/>
      <c r="F153" s="18">
        <v>8</v>
      </c>
      <c r="G153" s="19">
        <v>13622.14</v>
      </c>
      <c r="H153" s="18">
        <v>8</v>
      </c>
      <c r="I153" s="19">
        <v>13622.14</v>
      </c>
      <c r="J153" s="81"/>
      <c r="K153" s="81"/>
      <c r="L153" s="81"/>
      <c r="M153" s="82"/>
      <c r="N153" s="15"/>
    </row>
    <row r="154" spans="1:14" ht="10.5" thickTop="1" thickBot="1">
      <c r="A154" s="40" t="s">
        <v>241</v>
      </c>
      <c r="B154" s="40"/>
      <c r="C154" s="40"/>
      <c r="D154" s="40"/>
      <c r="E154" s="40"/>
      <c r="F154" s="18">
        <v>12</v>
      </c>
      <c r="G154" s="19">
        <v>2129.5400000000004</v>
      </c>
      <c r="H154" s="18">
        <v>1</v>
      </c>
      <c r="I154" s="19">
        <v>2129.5400000000004</v>
      </c>
      <c r="J154" s="81"/>
      <c r="K154" s="81"/>
      <c r="L154" s="81"/>
      <c r="M154" s="82"/>
    </row>
    <row r="155" spans="1:14" ht="9.75" thickTop="1">
      <c r="A155" s="40"/>
      <c r="B155" s="40"/>
      <c r="C155" s="40"/>
      <c r="D155" s="40"/>
      <c r="E155" s="40"/>
      <c r="F155" s="16"/>
      <c r="G155" s="16"/>
      <c r="H155" s="16"/>
      <c r="I155" s="16"/>
      <c r="J155" s="81"/>
      <c r="K155" s="81"/>
      <c r="L155" s="81"/>
      <c r="M155" s="82"/>
    </row>
    <row r="156" spans="1:14">
      <c r="A156" s="40"/>
      <c r="B156" s="40"/>
      <c r="C156" s="40"/>
      <c r="D156" s="40"/>
      <c r="E156" s="40"/>
      <c r="F156" s="16"/>
      <c r="G156" s="16"/>
      <c r="H156" s="16"/>
      <c r="I156" s="16"/>
      <c r="J156" s="81"/>
      <c r="K156" s="81"/>
      <c r="L156" s="81"/>
      <c r="M156" s="82"/>
    </row>
    <row r="157" spans="1:14">
      <c r="A157" s="40"/>
      <c r="B157" s="40"/>
      <c r="C157" s="40"/>
      <c r="D157" s="40"/>
      <c r="E157" s="40"/>
      <c r="F157" s="16"/>
      <c r="G157" s="16"/>
      <c r="H157" s="16"/>
      <c r="I157" s="16"/>
      <c r="J157" s="81"/>
      <c r="K157" s="81"/>
      <c r="L157" s="81"/>
      <c r="M157" s="82"/>
    </row>
    <row r="158" spans="1:14">
      <c r="A158" s="40"/>
      <c r="B158" s="40"/>
      <c r="C158" s="40"/>
      <c r="D158" s="40"/>
      <c r="E158" s="40"/>
      <c r="F158" s="16"/>
      <c r="G158" s="16"/>
      <c r="H158" s="16"/>
      <c r="I158" s="16"/>
      <c r="J158" s="83"/>
      <c r="K158" s="83"/>
      <c r="L158" s="83"/>
      <c r="M158" s="84"/>
    </row>
    <row r="159" spans="1:14">
      <c r="A159" s="85"/>
      <c r="B159" s="73"/>
      <c r="C159" s="73"/>
      <c r="D159" s="73"/>
      <c r="E159" s="73"/>
      <c r="J159" s="41"/>
      <c r="K159" s="41"/>
      <c r="L159" s="41"/>
      <c r="M159" s="41"/>
    </row>
    <row r="160" spans="1:14">
      <c r="A160" s="20" t="s">
        <v>165</v>
      </c>
      <c r="B160" s="20"/>
    </row>
    <row r="161" spans="1:13" s="29" customFormat="1">
      <c r="A161" s="45" t="s">
        <v>148</v>
      </c>
      <c r="B161" s="45"/>
      <c r="C161" s="45"/>
      <c r="D161" s="45"/>
      <c r="E161" s="45"/>
      <c r="F161" s="45" t="s">
        <v>166</v>
      </c>
      <c r="G161" s="45"/>
      <c r="H161" s="45"/>
      <c r="I161" s="28" t="s">
        <v>167</v>
      </c>
      <c r="J161" s="45" t="s">
        <v>64</v>
      </c>
      <c r="K161" s="45"/>
      <c r="L161" s="45"/>
      <c r="M161" s="45"/>
    </row>
    <row r="162" spans="1:13">
      <c r="A162" s="40" t="s">
        <v>221</v>
      </c>
      <c r="B162" s="40"/>
      <c r="C162" s="40"/>
      <c r="D162" s="40"/>
      <c r="E162" s="40"/>
      <c r="F162" s="54" t="s">
        <v>211</v>
      </c>
      <c r="G162" s="54"/>
      <c r="H162" s="54"/>
      <c r="I162" s="16">
        <v>0</v>
      </c>
      <c r="J162" s="54" t="s">
        <v>211</v>
      </c>
      <c r="K162" s="54"/>
      <c r="L162" s="54"/>
      <c r="M162" s="54"/>
    </row>
    <row r="163" spans="1:13">
      <c r="A163" s="40"/>
      <c r="B163" s="40"/>
      <c r="C163" s="40"/>
      <c r="D163" s="40"/>
      <c r="E163" s="40"/>
      <c r="F163" s="54"/>
      <c r="G163" s="54"/>
      <c r="H163" s="54"/>
      <c r="I163" s="16"/>
      <c r="J163" s="54"/>
      <c r="K163" s="54"/>
      <c r="L163" s="54"/>
      <c r="M163" s="54"/>
    </row>
    <row r="164" spans="1:13">
      <c r="A164" s="40"/>
      <c r="B164" s="40"/>
      <c r="C164" s="40"/>
      <c r="D164" s="40"/>
      <c r="E164" s="40"/>
      <c r="F164" s="54"/>
      <c r="G164" s="54"/>
      <c r="H164" s="54"/>
      <c r="I164" s="16"/>
      <c r="J164" s="54"/>
      <c r="K164" s="54"/>
      <c r="L164" s="54"/>
      <c r="M164" s="54"/>
    </row>
    <row r="165" spans="1:13">
      <c r="A165" s="40"/>
      <c r="B165" s="40"/>
      <c r="C165" s="40"/>
      <c r="D165" s="40"/>
      <c r="E165" s="40"/>
      <c r="F165" s="54"/>
      <c r="G165" s="54"/>
      <c r="H165" s="54"/>
      <c r="I165" s="16"/>
      <c r="J165" s="54"/>
      <c r="K165" s="54"/>
      <c r="L165" s="54"/>
      <c r="M165" s="54"/>
    </row>
    <row r="166" spans="1:13">
      <c r="A166" s="40"/>
      <c r="B166" s="40"/>
      <c r="C166" s="40"/>
      <c r="D166" s="40"/>
      <c r="E166" s="40"/>
      <c r="F166" s="54"/>
      <c r="G166" s="54"/>
      <c r="H166" s="54"/>
      <c r="I166" s="16"/>
      <c r="J166" s="54"/>
      <c r="K166" s="54"/>
      <c r="L166" s="54"/>
      <c r="M166" s="54"/>
    </row>
    <row r="167" spans="1:13">
      <c r="A167" s="73"/>
      <c r="B167" s="73"/>
      <c r="C167" s="73"/>
      <c r="D167" s="73"/>
      <c r="E167" s="73"/>
      <c r="F167" s="41"/>
      <c r="G167" s="41"/>
      <c r="H167" s="41"/>
      <c r="J167" s="41"/>
      <c r="K167" s="41"/>
      <c r="L167" s="41"/>
      <c r="M167" s="41"/>
    </row>
    <row r="168" spans="1:13">
      <c r="A168" s="20" t="s">
        <v>168</v>
      </c>
    </row>
    <row r="169" spans="1:13">
      <c r="A169" s="20" t="s">
        <v>169</v>
      </c>
      <c r="B169" s="20"/>
      <c r="C169" s="21"/>
      <c r="D169" s="21"/>
      <c r="E169" s="21"/>
      <c r="F169" s="86"/>
      <c r="G169" s="86"/>
      <c r="H169" s="86"/>
      <c r="I169" s="86"/>
      <c r="J169" s="86"/>
      <c r="K169" s="86"/>
      <c r="L169" s="86"/>
      <c r="M169" s="86"/>
    </row>
    <row r="170" spans="1:13" s="29" customFormat="1" ht="54">
      <c r="A170" s="87" t="s">
        <v>170</v>
      </c>
      <c r="B170" s="87"/>
      <c r="C170" s="36" t="s">
        <v>171</v>
      </c>
      <c r="D170" s="36" t="s">
        <v>172</v>
      </c>
      <c r="E170" s="36" t="s">
        <v>173</v>
      </c>
      <c r="F170" s="87" t="s">
        <v>174</v>
      </c>
      <c r="G170" s="87"/>
      <c r="H170" s="87"/>
      <c r="I170" s="87"/>
      <c r="J170" s="87" t="s">
        <v>129</v>
      </c>
      <c r="K170" s="87"/>
      <c r="L170" s="87"/>
      <c r="M170" s="87"/>
    </row>
    <row r="171" spans="1:13" ht="36" customHeight="1">
      <c r="A171" s="59" t="s">
        <v>175</v>
      </c>
      <c r="B171" s="61"/>
      <c r="C171" s="6" t="s">
        <v>210</v>
      </c>
      <c r="D171" s="6" t="s">
        <v>210</v>
      </c>
      <c r="E171" s="6" t="s">
        <v>210</v>
      </c>
      <c r="F171" s="59" t="s">
        <v>242</v>
      </c>
      <c r="G171" s="60"/>
      <c r="H171" s="60"/>
      <c r="I171" s="61"/>
      <c r="J171" s="56" t="s">
        <v>211</v>
      </c>
      <c r="K171" s="56"/>
      <c r="L171" s="56"/>
      <c r="M171" s="56"/>
    </row>
    <row r="172" spans="1:13" ht="36" customHeight="1">
      <c r="A172" s="59" t="s">
        <v>176</v>
      </c>
      <c r="B172" s="61"/>
      <c r="C172" s="6" t="s">
        <v>210</v>
      </c>
      <c r="D172" s="6" t="s">
        <v>210</v>
      </c>
      <c r="E172" s="6" t="s">
        <v>210</v>
      </c>
      <c r="F172" s="59" t="s">
        <v>242</v>
      </c>
      <c r="G172" s="60"/>
      <c r="H172" s="60"/>
      <c r="I172" s="61"/>
      <c r="J172" s="56" t="s">
        <v>211</v>
      </c>
      <c r="K172" s="56"/>
      <c r="L172" s="56"/>
      <c r="M172" s="56"/>
    </row>
    <row r="173" spans="1:13" ht="36" customHeight="1">
      <c r="A173" s="59" t="s">
        <v>177</v>
      </c>
      <c r="B173" s="61"/>
      <c r="C173" s="6" t="s">
        <v>210</v>
      </c>
      <c r="D173" s="6" t="s">
        <v>210</v>
      </c>
      <c r="E173" s="6" t="s">
        <v>210</v>
      </c>
      <c r="F173" s="59" t="s">
        <v>242</v>
      </c>
      <c r="G173" s="60"/>
      <c r="H173" s="60"/>
      <c r="I173" s="61"/>
      <c r="J173" s="56" t="s">
        <v>211</v>
      </c>
      <c r="K173" s="56"/>
      <c r="L173" s="56"/>
      <c r="M173" s="56"/>
    </row>
    <row r="174" spans="1:13" ht="36" customHeight="1">
      <c r="A174" s="59" t="s">
        <v>178</v>
      </c>
      <c r="B174" s="61"/>
      <c r="C174" s="6" t="s">
        <v>210</v>
      </c>
      <c r="D174" s="6" t="s">
        <v>210</v>
      </c>
      <c r="E174" s="6" t="s">
        <v>210</v>
      </c>
      <c r="F174" s="59" t="s">
        <v>242</v>
      </c>
      <c r="G174" s="60"/>
      <c r="H174" s="60"/>
      <c r="I174" s="61"/>
      <c r="J174" s="56" t="s">
        <v>211</v>
      </c>
      <c r="K174" s="56"/>
      <c r="L174" s="56"/>
      <c r="M174" s="56"/>
    </row>
    <row r="175" spans="1:13" ht="36" customHeight="1">
      <c r="A175" s="59" t="s">
        <v>179</v>
      </c>
      <c r="B175" s="61"/>
      <c r="C175" s="6" t="s">
        <v>210</v>
      </c>
      <c r="D175" s="6" t="s">
        <v>210</v>
      </c>
      <c r="E175" s="6" t="s">
        <v>210</v>
      </c>
      <c r="F175" s="59" t="s">
        <v>242</v>
      </c>
      <c r="G175" s="60"/>
      <c r="H175" s="60"/>
      <c r="I175" s="61"/>
      <c r="J175" s="56" t="s">
        <v>211</v>
      </c>
      <c r="K175" s="56"/>
      <c r="L175" s="56"/>
      <c r="M175" s="56"/>
    </row>
    <row r="176" spans="1:13" ht="36" customHeight="1">
      <c r="A176" s="59" t="s">
        <v>180</v>
      </c>
      <c r="B176" s="61"/>
      <c r="C176" s="6" t="s">
        <v>210</v>
      </c>
      <c r="D176" s="6" t="s">
        <v>210</v>
      </c>
      <c r="E176" s="6" t="s">
        <v>210</v>
      </c>
      <c r="F176" s="59" t="s">
        <v>242</v>
      </c>
      <c r="G176" s="60"/>
      <c r="H176" s="60"/>
      <c r="I176" s="61"/>
      <c r="J176" s="56" t="s">
        <v>211</v>
      </c>
      <c r="K176" s="56"/>
      <c r="L176" s="56"/>
      <c r="M176" s="56"/>
    </row>
    <row r="177" spans="1:13" ht="36" customHeight="1">
      <c r="A177" s="59" t="s">
        <v>181</v>
      </c>
      <c r="B177" s="61"/>
      <c r="C177" s="6" t="s">
        <v>210</v>
      </c>
      <c r="D177" s="6" t="s">
        <v>210</v>
      </c>
      <c r="E177" s="6" t="s">
        <v>210</v>
      </c>
      <c r="F177" s="59" t="s">
        <v>242</v>
      </c>
      <c r="G177" s="60"/>
      <c r="H177" s="60"/>
      <c r="I177" s="61"/>
      <c r="J177" s="56" t="s">
        <v>211</v>
      </c>
      <c r="K177" s="56"/>
      <c r="L177" s="56"/>
      <c r="M177" s="56"/>
    </row>
    <row r="178" spans="1:13" ht="36" customHeight="1">
      <c r="A178" s="59" t="s">
        <v>182</v>
      </c>
      <c r="B178" s="61"/>
      <c r="C178" s="6" t="s">
        <v>210</v>
      </c>
      <c r="D178" s="6" t="s">
        <v>210</v>
      </c>
      <c r="E178" s="6" t="s">
        <v>210</v>
      </c>
      <c r="F178" s="59" t="s">
        <v>242</v>
      </c>
      <c r="G178" s="60"/>
      <c r="H178" s="60"/>
      <c r="I178" s="61"/>
      <c r="J178" s="56" t="s">
        <v>211</v>
      </c>
      <c r="K178" s="56"/>
      <c r="L178" s="56"/>
      <c r="M178" s="56"/>
    </row>
    <row r="179" spans="1:13" ht="36" customHeight="1">
      <c r="A179" s="59" t="s">
        <v>183</v>
      </c>
      <c r="B179" s="61"/>
      <c r="C179" s="6" t="s">
        <v>210</v>
      </c>
      <c r="D179" s="6" t="s">
        <v>210</v>
      </c>
      <c r="E179" s="6" t="s">
        <v>210</v>
      </c>
      <c r="F179" s="59" t="s">
        <v>242</v>
      </c>
      <c r="G179" s="60"/>
      <c r="H179" s="60"/>
      <c r="I179" s="61"/>
      <c r="J179" s="56" t="s">
        <v>211</v>
      </c>
      <c r="K179" s="56"/>
      <c r="L179" s="56"/>
      <c r="M179" s="56"/>
    </row>
    <row r="180" spans="1:13" ht="36" customHeight="1">
      <c r="A180" s="59" t="s">
        <v>184</v>
      </c>
      <c r="B180" s="61"/>
      <c r="C180" s="6" t="s">
        <v>210</v>
      </c>
      <c r="D180" s="6" t="s">
        <v>210</v>
      </c>
      <c r="E180" s="6" t="s">
        <v>210</v>
      </c>
      <c r="F180" s="59" t="s">
        <v>242</v>
      </c>
      <c r="G180" s="60"/>
      <c r="H180" s="60"/>
      <c r="I180" s="61"/>
      <c r="J180" s="56" t="s">
        <v>211</v>
      </c>
      <c r="K180" s="56"/>
      <c r="L180" s="56"/>
      <c r="M180" s="56"/>
    </row>
    <row r="181" spans="1:13" ht="36" customHeight="1">
      <c r="A181" s="59" t="s">
        <v>185</v>
      </c>
      <c r="B181" s="61"/>
      <c r="C181" s="6" t="s">
        <v>210</v>
      </c>
      <c r="D181" s="6" t="s">
        <v>210</v>
      </c>
      <c r="E181" s="6" t="s">
        <v>210</v>
      </c>
      <c r="F181" s="59" t="s">
        <v>242</v>
      </c>
      <c r="G181" s="60"/>
      <c r="H181" s="60"/>
      <c r="I181" s="61"/>
      <c r="J181" s="56" t="s">
        <v>211</v>
      </c>
      <c r="K181" s="56"/>
      <c r="L181" s="56"/>
      <c r="M181" s="56"/>
    </row>
  </sheetData>
  <mergeCells count="293">
    <mergeCell ref="A181:B181"/>
    <mergeCell ref="F181:I181"/>
    <mergeCell ref="J181:M181"/>
    <mergeCell ref="A178:B178"/>
    <mergeCell ref="F178:I178"/>
    <mergeCell ref="J178:M178"/>
    <mergeCell ref="A179:B179"/>
    <mergeCell ref="F179:I179"/>
    <mergeCell ref="J179:M179"/>
    <mergeCell ref="A180:B180"/>
    <mergeCell ref="F180:I180"/>
    <mergeCell ref="J180:M180"/>
    <mergeCell ref="A175:B175"/>
    <mergeCell ref="F175:I175"/>
    <mergeCell ref="J175:M175"/>
    <mergeCell ref="A176:B176"/>
    <mergeCell ref="F176:I176"/>
    <mergeCell ref="J176:M176"/>
    <mergeCell ref="A177:B177"/>
    <mergeCell ref="F177:I177"/>
    <mergeCell ref="J177:M177"/>
    <mergeCell ref="A172:B172"/>
    <mergeCell ref="F172:I172"/>
    <mergeCell ref="J172:M172"/>
    <mergeCell ref="A173:B173"/>
    <mergeCell ref="F173:I173"/>
    <mergeCell ref="J173:M173"/>
    <mergeCell ref="A174:B174"/>
    <mergeCell ref="F174:I174"/>
    <mergeCell ref="J174:M174"/>
    <mergeCell ref="A167:E167"/>
    <mergeCell ref="F167:H167"/>
    <mergeCell ref="J167:M167"/>
    <mergeCell ref="F169:I169"/>
    <mergeCell ref="J169:M169"/>
    <mergeCell ref="A170:B170"/>
    <mergeCell ref="F170:I170"/>
    <mergeCell ref="J170:M170"/>
    <mergeCell ref="A171:B171"/>
    <mergeCell ref="F171:I171"/>
    <mergeCell ref="J171:M171"/>
    <mergeCell ref="A164:E164"/>
    <mergeCell ref="F164:H164"/>
    <mergeCell ref="J164:M164"/>
    <mergeCell ref="A165:E165"/>
    <mergeCell ref="F165:H165"/>
    <mergeCell ref="J165:M165"/>
    <mergeCell ref="A166:E166"/>
    <mergeCell ref="F166:H166"/>
    <mergeCell ref="J166:M166"/>
    <mergeCell ref="A159:E159"/>
    <mergeCell ref="J159:M159"/>
    <mergeCell ref="A161:E161"/>
    <mergeCell ref="F161:H161"/>
    <mergeCell ref="J161:M161"/>
    <mergeCell ref="A162:E162"/>
    <mergeCell ref="F162:H162"/>
    <mergeCell ref="J162:M162"/>
    <mergeCell ref="A163:E163"/>
    <mergeCell ref="F163:H163"/>
    <mergeCell ref="J163:M163"/>
    <mergeCell ref="F150:I150"/>
    <mergeCell ref="A152:E152"/>
    <mergeCell ref="A153:E153"/>
    <mergeCell ref="A154:E154"/>
    <mergeCell ref="A155:E155"/>
    <mergeCell ref="A150:E151"/>
    <mergeCell ref="J150:M151"/>
    <mergeCell ref="J152:M158"/>
    <mergeCell ref="A156:E156"/>
    <mergeCell ref="A157:E157"/>
    <mergeCell ref="A158:E158"/>
    <mergeCell ref="A146:B146"/>
    <mergeCell ref="C146:D146"/>
    <mergeCell ref="E146:F146"/>
    <mergeCell ref="G146:I146"/>
    <mergeCell ref="J146:L146"/>
    <mergeCell ref="A147:B147"/>
    <mergeCell ref="C147:D147"/>
    <mergeCell ref="E147:F147"/>
    <mergeCell ref="G147:I147"/>
    <mergeCell ref="J147:L147"/>
    <mergeCell ref="A134:B134"/>
    <mergeCell ref="I134:K134"/>
    <mergeCell ref="L134:M134"/>
    <mergeCell ref="A137:C137"/>
    <mergeCell ref="D137:G137"/>
    <mergeCell ref="J137:M137"/>
    <mergeCell ref="A138:C138"/>
    <mergeCell ref="D138:G138"/>
    <mergeCell ref="J138:M143"/>
    <mergeCell ref="A140:C140"/>
    <mergeCell ref="D140:G140"/>
    <mergeCell ref="A141:C141"/>
    <mergeCell ref="D141:G141"/>
    <mergeCell ref="A139:C139"/>
    <mergeCell ref="D139:G139"/>
    <mergeCell ref="A142:C142"/>
    <mergeCell ref="D142:G142"/>
    <mergeCell ref="A143:C143"/>
    <mergeCell ref="D143:G143"/>
    <mergeCell ref="A128:H128"/>
    <mergeCell ref="J128:M128"/>
    <mergeCell ref="A131:B131"/>
    <mergeCell ref="C131:D131"/>
    <mergeCell ref="F131:G131"/>
    <mergeCell ref="A132:B132"/>
    <mergeCell ref="A133:B133"/>
    <mergeCell ref="I133:K133"/>
    <mergeCell ref="L133:M133"/>
    <mergeCell ref="E131:E132"/>
    <mergeCell ref="H131:H132"/>
    <mergeCell ref="I131:K132"/>
    <mergeCell ref="L131:M132"/>
    <mergeCell ref="A121:H121"/>
    <mergeCell ref="J121:M121"/>
    <mergeCell ref="A122:H122"/>
    <mergeCell ref="J122:M122"/>
    <mergeCell ref="A123:H123"/>
    <mergeCell ref="J123:M123"/>
    <mergeCell ref="A126:H126"/>
    <mergeCell ref="J126:M126"/>
    <mergeCell ref="A127:H127"/>
    <mergeCell ref="J127:M127"/>
    <mergeCell ref="F114:I114"/>
    <mergeCell ref="J114:K114"/>
    <mergeCell ref="F115:I115"/>
    <mergeCell ref="J115:K115"/>
    <mergeCell ref="F116:I116"/>
    <mergeCell ref="J116:K116"/>
    <mergeCell ref="F117:I117"/>
    <mergeCell ref="J117:K117"/>
    <mergeCell ref="F118:I118"/>
    <mergeCell ref="J118:K118"/>
    <mergeCell ref="A109:D109"/>
    <mergeCell ref="G109:I109"/>
    <mergeCell ref="J109:M109"/>
    <mergeCell ref="A110:D110"/>
    <mergeCell ref="G110:I110"/>
    <mergeCell ref="J110:M110"/>
    <mergeCell ref="A111:D111"/>
    <mergeCell ref="G111:I111"/>
    <mergeCell ref="J111:M111"/>
    <mergeCell ref="B99:D99"/>
    <mergeCell ref="F99:I99"/>
    <mergeCell ref="J99:M99"/>
    <mergeCell ref="A100:C100"/>
    <mergeCell ref="D100:M100"/>
    <mergeCell ref="A103:D103"/>
    <mergeCell ref="F103:H103"/>
    <mergeCell ref="I103:M103"/>
    <mergeCell ref="A108:D108"/>
    <mergeCell ref="G108:I108"/>
    <mergeCell ref="J108:M108"/>
    <mergeCell ref="E104:E105"/>
    <mergeCell ref="A104:D105"/>
    <mergeCell ref="B96:D96"/>
    <mergeCell ref="F96:I96"/>
    <mergeCell ref="J96:M96"/>
    <mergeCell ref="B97:D97"/>
    <mergeCell ref="F97:I97"/>
    <mergeCell ref="J97:M97"/>
    <mergeCell ref="B98:D98"/>
    <mergeCell ref="F98:I98"/>
    <mergeCell ref="J98:M98"/>
    <mergeCell ref="B93:D93"/>
    <mergeCell ref="F93:I93"/>
    <mergeCell ref="J93:M93"/>
    <mergeCell ref="B94:D94"/>
    <mergeCell ref="F94:I94"/>
    <mergeCell ref="J94:M94"/>
    <mergeCell ref="B95:D95"/>
    <mergeCell ref="F95:I95"/>
    <mergeCell ref="J95:M95"/>
    <mergeCell ref="B90:D90"/>
    <mergeCell ref="F90:I90"/>
    <mergeCell ref="J90:M90"/>
    <mergeCell ref="B91:D91"/>
    <mergeCell ref="F91:I91"/>
    <mergeCell ref="J91:M91"/>
    <mergeCell ref="B92:D92"/>
    <mergeCell ref="F92:I92"/>
    <mergeCell ref="J92:M92"/>
    <mergeCell ref="A84:G84"/>
    <mergeCell ref="J84:M84"/>
    <mergeCell ref="B87:D87"/>
    <mergeCell ref="F87:I87"/>
    <mergeCell ref="J87:M87"/>
    <mergeCell ref="B88:D88"/>
    <mergeCell ref="F88:I88"/>
    <mergeCell ref="J88:M88"/>
    <mergeCell ref="B89:D89"/>
    <mergeCell ref="F89:I89"/>
    <mergeCell ref="J89:M89"/>
    <mergeCell ref="A79:G79"/>
    <mergeCell ref="J79:M79"/>
    <mergeCell ref="A80:G80"/>
    <mergeCell ref="J80:M80"/>
    <mergeCell ref="A81:G81"/>
    <mergeCell ref="J81:M81"/>
    <mergeCell ref="A82:G82"/>
    <mergeCell ref="J82:M82"/>
    <mergeCell ref="A83:G83"/>
    <mergeCell ref="J83:M83"/>
    <mergeCell ref="A72:G72"/>
    <mergeCell ref="J72:M72"/>
    <mergeCell ref="A73:G73"/>
    <mergeCell ref="J73:M73"/>
    <mergeCell ref="A74:G74"/>
    <mergeCell ref="J74:M74"/>
    <mergeCell ref="A75:G75"/>
    <mergeCell ref="J75:M75"/>
    <mergeCell ref="A76:G76"/>
    <mergeCell ref="J76:M76"/>
    <mergeCell ref="A65:H65"/>
    <mergeCell ref="J65:M65"/>
    <mergeCell ref="A66:H66"/>
    <mergeCell ref="J66:M66"/>
    <mergeCell ref="A67:H67"/>
    <mergeCell ref="J67:M67"/>
    <mergeCell ref="A70:G70"/>
    <mergeCell ref="J70:M70"/>
    <mergeCell ref="A71:G71"/>
    <mergeCell ref="J71:M71"/>
    <mergeCell ref="A60:B60"/>
    <mergeCell ref="D60:F60"/>
    <mergeCell ref="G60:K60"/>
    <mergeCell ref="L60:M60"/>
    <mergeCell ref="A61:B61"/>
    <mergeCell ref="D61:F61"/>
    <mergeCell ref="G61:K61"/>
    <mergeCell ref="L61:M61"/>
    <mergeCell ref="A62:B62"/>
    <mergeCell ref="D62:F62"/>
    <mergeCell ref="G62:K62"/>
    <mergeCell ref="L62:M62"/>
    <mergeCell ref="A57:B57"/>
    <mergeCell ref="D57:F57"/>
    <mergeCell ref="G57:K57"/>
    <mergeCell ref="L57:M57"/>
    <mergeCell ref="A58:B58"/>
    <mergeCell ref="D58:F58"/>
    <mergeCell ref="G58:K58"/>
    <mergeCell ref="L58:M58"/>
    <mergeCell ref="A59:B59"/>
    <mergeCell ref="D59:F59"/>
    <mergeCell ref="G59:K59"/>
    <mergeCell ref="L59:M59"/>
    <mergeCell ref="A43:L43"/>
    <mergeCell ref="A46:H46"/>
    <mergeCell ref="I46:J46"/>
    <mergeCell ref="K46:M46"/>
    <mergeCell ref="A47:H47"/>
    <mergeCell ref="I47:J47"/>
    <mergeCell ref="K47:M47"/>
    <mergeCell ref="E50:G50"/>
    <mergeCell ref="H50:L50"/>
    <mergeCell ref="A30:M30"/>
    <mergeCell ref="B31:M31"/>
    <mergeCell ref="B32:M32"/>
    <mergeCell ref="A35:L35"/>
    <mergeCell ref="A36:L36"/>
    <mergeCell ref="A37:L37"/>
    <mergeCell ref="A38:L38"/>
    <mergeCell ref="A39:L39"/>
    <mergeCell ref="A42:L42"/>
    <mergeCell ref="A20:M20"/>
    <mergeCell ref="B21:M21"/>
    <mergeCell ref="B22:M22"/>
    <mergeCell ref="B23:M23"/>
    <mergeCell ref="A24:M24"/>
    <mergeCell ref="B25:M25"/>
    <mergeCell ref="B26:M26"/>
    <mergeCell ref="B27:M27"/>
    <mergeCell ref="A29:M29"/>
    <mergeCell ref="B11:M11"/>
    <mergeCell ref="B12:M12"/>
    <mergeCell ref="B13:M13"/>
    <mergeCell ref="B14:M14"/>
    <mergeCell ref="B15:M15"/>
    <mergeCell ref="B16:M16"/>
    <mergeCell ref="A17:M17"/>
    <mergeCell ref="B18:M18"/>
    <mergeCell ref="B19:M19"/>
    <mergeCell ref="A1:M1"/>
    <mergeCell ref="A2:M2"/>
    <mergeCell ref="A4:M4"/>
    <mergeCell ref="B5:M5"/>
    <mergeCell ref="B6:M6"/>
    <mergeCell ref="B7:M7"/>
    <mergeCell ref="B8:M8"/>
    <mergeCell ref="B9:M9"/>
    <mergeCell ref="B10:M10"/>
  </mergeCells>
  <hyperlinks>
    <hyperlink ref="J122" r:id="rId1" xr:uid="{E4C70FB8-A917-43B0-BC63-04577DBC1202}"/>
    <hyperlink ref="J123" r:id="rId2" xr:uid="{85562429-44A1-4E68-BCA7-E7B989EA3224}"/>
    <hyperlink ref="J88" r:id="rId3" xr:uid="{38F87A55-1180-4B12-8C21-B691A0F60289}"/>
    <hyperlink ref="J89" r:id="rId4" xr:uid="{BF4CC377-5BAD-4448-B97C-346B99881F2E}"/>
    <hyperlink ref="J90" r:id="rId5" xr:uid="{717B2566-57C5-4BD8-A50B-6CFD44B1010F}"/>
    <hyperlink ref="J91" r:id="rId6" display="https://educacion.gob.ec/rendicion-de-cuentas-2024/" xr:uid="{4F89308D-643E-4F39-BEE9-7D5CCCCE64AD}"/>
    <hyperlink ref="J92" r:id="rId7" xr:uid="{AAA770BA-7CF5-4AFA-8A91-B0CCD96A0254}"/>
    <hyperlink ref="J93" r:id="rId8" xr:uid="{DF80138C-EB5C-4C1F-9972-654E19A06B65}"/>
    <hyperlink ref="J127" r:id="rId9" xr:uid="{A45B902C-1A19-4FB5-AC45-59E9F3EF9AE3}"/>
    <hyperlink ref="J128" r:id="rId10" xr:uid="{4798C7F7-CBF3-4A07-8434-DC6D44ABF012}"/>
    <hyperlink ref="J138" r:id="rId11" xr:uid="{8D56046F-A7CC-4C66-88FF-6364F0F029B1}"/>
  </hyperlinks>
  <pageMargins left="0.23622047244094499" right="0.23622047244094499" top="0.74803149606299202" bottom="0.74803149606299202" header="0.31496062992126" footer="0.31496062992126"/>
  <pageSetup paperSize="9" scale="57" fitToHeight="0" orientation="portrait"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07aa5c-aa65-45b0-ad7e-fd7476e1ecad">
      <Terms xmlns="http://schemas.microsoft.com/office/infopath/2007/PartnerControls"/>
    </lcf76f155ced4ddcb4097134ff3c332f>
    <TaxCatchAll xmlns="68075440-3204-4ed7-97dc-91072596a3f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D03ABB04C1854CA14F9B6BFC45C98B" ma:contentTypeVersion="17" ma:contentTypeDescription="Crear nuevo documento." ma:contentTypeScope="" ma:versionID="8759cc1bfd98f1db6d2bccfa99cdaca2">
  <xsd:schema xmlns:xsd="http://www.w3.org/2001/XMLSchema" xmlns:xs="http://www.w3.org/2001/XMLSchema" xmlns:p="http://schemas.microsoft.com/office/2006/metadata/properties" xmlns:ns2="8607aa5c-aa65-45b0-ad7e-fd7476e1ecad" xmlns:ns3="68075440-3204-4ed7-97dc-91072596a3fc" targetNamespace="http://schemas.microsoft.com/office/2006/metadata/properties" ma:root="true" ma:fieldsID="b18277d3124f212f3ba636bf76c66142" ns2:_="" ns3:_="">
    <xsd:import namespace="8607aa5c-aa65-45b0-ad7e-fd7476e1ecad"/>
    <xsd:import namespace="68075440-3204-4ed7-97dc-91072596a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07aa5c-aa65-45b0-ad7e-fd7476e1ec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67544bb-da7c-4dee-8c95-b7740cafa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75440-3204-4ed7-97dc-91072596a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8a013da-450e-442f-89f6-49818e4ee984}" ma:internalName="TaxCatchAll" ma:showField="CatchAllData" ma:web="68075440-3204-4ed7-97dc-91072596a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4A3439-91FF-4E95-A510-7F3BAF2FD0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5FEE5D-DF84-4549-B767-E92879677EFD}">
  <ds:schemaRefs>
    <ds:schemaRef ds:uri="http://schemas.microsoft.com/office/2006/metadata/properties"/>
    <ds:schemaRef ds:uri="http://schemas.microsoft.com/office/infopath/2007/PartnerControls"/>
    <ds:schemaRef ds:uri="8607aa5c-aa65-45b0-ad7e-fd7476e1ecad"/>
    <ds:schemaRef ds:uri="68075440-3204-4ed7-97dc-91072596a3fc"/>
  </ds:schemaRefs>
</ds:datastoreItem>
</file>

<file path=customXml/itemProps3.xml><?xml version="1.0" encoding="utf-8"?>
<ds:datastoreItem xmlns:ds="http://schemas.openxmlformats.org/officeDocument/2006/customXml" ds:itemID="{470E1ED7-6C2D-4554-A4A4-54511C5424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RENDICION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Iveth Bautista Caceres</dc:creator>
  <cp:keywords/>
  <dc:description/>
  <cp:lastModifiedBy>HP</cp:lastModifiedBy>
  <cp:revision/>
  <cp:lastPrinted>2026-03-02T15:02:24Z</cp:lastPrinted>
  <dcterms:created xsi:type="dcterms:W3CDTF">2022-09-26T19:43:00Z</dcterms:created>
  <dcterms:modified xsi:type="dcterms:W3CDTF">2026-03-02T17:30:20Z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F7DCC1EA2E72429B98B0967E43281684</vt:lpwstr>
  </property>
  <property fmtid="{D5CDD505-2E9C-101B-9397-08002B2CF9AE}" pid="3" name="KSOProductBuildVer">
    <vt:lpwstr>1033-11.2.0.11486</vt:lpwstr>
  </property>
  <property fmtid="{D5CDD505-2E9C-101B-9397-08002B2CF9AE}" pid="4" name="ContentTypeId">
    <vt:lpwstr>0x0101001BD03ABB04C1854CA14F9B6BFC45C98B</vt:lpwstr>
  </property>
  <property fmtid="{D5CDD505-2E9C-101B-9397-08002B2CF9AE}" pid="5" name="MediaServiceImageTags">
    <vt:lpwstr/>
  </property>
</Properties>
</file>