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Financiero\Downloads\"/>
    </mc:Choice>
  </mc:AlternateContent>
  <xr:revisionPtr revIDLastSave="0" documentId="13_ncr:1_{7C9C2041-55CD-423D-B4D2-531F7E976AB7}"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7" i="1" l="1"/>
  <c r="C147" i="1"/>
  <c r="H18" i="3"/>
  <c r="F19" i="3"/>
  <c r="J147" i="1"/>
  <c r="G147" i="1"/>
  <c r="I143" i="1"/>
  <c r="H143" i="1"/>
  <c r="A147" i="1" s="1"/>
</calcChain>
</file>

<file path=xl/sharedStrings.xml><?xml version="1.0" encoding="utf-8"?>
<sst xmlns="http://schemas.openxmlformats.org/spreadsheetml/2006/main" count="385" uniqueCount="252">
  <si>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</si>
  <si>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</si>
  <si>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</si>
  <si>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</si>
  <si>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</si>
  <si>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</si>
  <si>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</si>
  <si>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</si>
  <si>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</si>
  <si>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</si>
  <si>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</si>
  <si>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</si>
  <si>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</si>
  <si>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</si>
  <si>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</si>
  <si>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</si>
  <si>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</si>
  <si>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</si>
  <si>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</si>
  <si>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</si>
  <si>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</si>
  <si>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</si>
  <si>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</si>
  <si>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</si>
  <si>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</si>
  <si>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</si>
  <si>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</si>
  <si>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</si>
  <si>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</si>
  <si>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</si>
  <si>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</si>
  <si>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</si>
  <si>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</si>
  <si>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</si>
  <si>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</si>
  <si>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</si>
  <si>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</si>
  <si>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</si>
  <si>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</si>
  <si>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</si>
  <si>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</si>
  <si>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</si>
  <si>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</si>
  <si>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</si>
  <si>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</si>
  <si>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</si>
  <si>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</si>
  <si>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</si>
  <si>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</si>
  <si>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</si>
  <si>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</si>
  <si>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</si>
  <si>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</si>
  <si>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</si>
  <si>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</si>
  <si>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</si>
  <si>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</si>
  <si>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</si>
  <si>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</si>
  <si>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</si>
  <si>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</si>
  <si>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</si>
  <si>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</si>
  <si>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</si>
  <si>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</si>
  <si>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</si>
  <si>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</si>
  <si>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</si>
  <si>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</si>
  <si>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</si>
  <si>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</si>
  <si>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</si>
  <si>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</si>
  <si>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</si>
  <si>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</si>
  <si>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</si>
  <si>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</si>
  <si>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</si>
  <si>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</si>
  <si>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</si>
  <si>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</si>
  <si>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</si>
  <si>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</si>
  <si>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</si>
  <si>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</si>
  <si>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</si>
  <si>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</si>
  <si>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</si>
  <si>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</si>
  <si>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</si>
  <si>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</si>
  <si>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</si>
  <si>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</si>
  <si>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</si>
  <si>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</si>
  <si>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</si>
  <si>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</si>
  <si>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</si>
  <si>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</si>
  <si>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</si>
  <si>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</si>
  <si>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</si>
  <si>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</si>
  <si>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</si>
  <si>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</si>
  <si>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</si>
  <si>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</si>
  <si>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</si>
  <si>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</si>
  <si>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</si>
  <si>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</si>
  <si>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</si>
  <si>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</si>
  <si>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</si>
  <si>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</si>
  <si>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</si>
  <si>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</si>
  <si>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</si>
  <si>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</si>
  <si>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</si>
  <si>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</si>
  <si>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</si>
  <si>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</si>
  <si>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</si>
  <si>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</si>
  <si>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</si>
  <si>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</si>
  <si>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</si>
  <si>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</si>
  <si>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</si>
  <si>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</si>
  <si>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</si>
  <si>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</si>
  <si>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</si>
  <si>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</si>
  <si>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</si>
  <si>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</si>
  <si>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</si>
  <si>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</si>
  <si>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</si>
  <si>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</si>
  <si>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</si>
  <si>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</si>
  <si>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</si>
  <si>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</si>
  <si>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</si>
  <si>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</si>
  <si>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</si>
  <si>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</si>
  <si>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</si>
  <si>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</si>
  <si>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</si>
  <si>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</si>
  <si>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</si>
  <si>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</si>
  <si>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</si>
  <si>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</si>
  <si>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</si>
  <si>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</si>
  <si>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</si>
  <si>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</si>
  <si>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</si>
  <si>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</si>
  <si>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</si>
  <si>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</si>
  <si>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</si>
  <si>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</si>
  <si>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</si>
  <si>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</si>
  <si>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</si>
  <si>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</si>
  <si>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</si>
  <si>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</si>
  <si>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</si>
  <si>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</si>
  <si>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</si>
  <si>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</si>
  <si>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</si>
  <si>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</si>
  <si>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</si>
  <si>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</si>
  <si>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</si>
  <si>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</si>
  <si>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</si>
  <si>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</si>
  <si>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</si>
  <si>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</si>
  <si>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</si>
  <si>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0968599610001</t>
  </si>
  <si>
    <t>DIRECCIÓN DISTRITAL 09D19 DAULE-NOBOL-SANTA LUCIA -EDUCACIÓN</t>
  </si>
  <si>
    <t>DISTRITAL</t>
  </si>
  <si>
    <t>GUAYAS</t>
  </si>
  <si>
    <t>DAULE</t>
  </si>
  <si>
    <t>MINISTERIO DE EDUCACION</t>
  </si>
  <si>
    <t>Entidad Operativa Desconcentrada - EOD:</t>
  </si>
  <si>
    <t>Av. Las Maravillas n° 101 y Felicisimo Rojas</t>
  </si>
  <si>
    <t>distritodaule.planificacion@gmail.com</t>
  </si>
  <si>
    <t>http://www.educacion.gob.ec</t>
  </si>
  <si>
    <t>Elsy Mariana Paris Moreno Lavayen</t>
  </si>
  <si>
    <t>Analista Distrital de Planificación 2 €</t>
  </si>
  <si>
    <t>NACIONAL</t>
  </si>
  <si>
    <t>SI</t>
  </si>
  <si>
    <t>NO</t>
  </si>
  <si>
    <t>https://educacion.gob.ec</t>
  </si>
  <si>
    <t>NO PLICA</t>
  </si>
  <si>
    <t xml:space="preserve">Se ingresa la información al portal de rendición de cuentas. </t>
  </si>
  <si>
    <t>COMENTARIOS CONSTRUCTIVOS Y FAVORABLES SOBRE LA ATENCIÓN Y MANTENIMIENTOS A LAS INSTITUCIONES EDUCATIVAS, EL DESARROLLO DE ACTIVIDADES EN BENEFICIOS
DE LA COMUNIDAD EDUCATIVA Y LA FACILIDAD DEL PERSONAL ADMINISTRATIVO DEL DISTRITO 09D19</t>
  </si>
  <si>
    <t>Preocupación por el acceso a la educación y el retorno a las instituciones
educativas y volver su normalidad</t>
  </si>
  <si>
    <t>si</t>
  </si>
  <si>
    <t>Acceso a la educación de conformidad con el Plan estratégico relacionados con el plan del buen vivir</t>
  </si>
  <si>
    <t>NO APLICA</t>
  </si>
  <si>
    <t>Incrementar la reinserción con una nivelación escolar, que promueva la permanencia, promoción yculminación de los estudios, con enfoque intercultural e intercultural bilingüe, inclusión, equidad de género y pertinencia territorial.</t>
  </si>
  <si>
    <t>ADMINISTRAR Y PROVEER DE BIENES Y
SERVICIOS</t>
  </si>
  <si>
    <t>PORCENTAJE DE EJECUCION PRESUPUESTARIA</t>
  </si>
  <si>
    <t xml:space="preserve">PROGRAMA Y/O PROYECTO </t>
  </si>
  <si>
    <t>GRUPO DE GASTOS 510000 EGRESOS EN PERSONAL</t>
  </si>
  <si>
    <t>GRUPO DE GASTOS 580000 TRANSFERENCIAS O
DONACIONES CORRIENTES</t>
  </si>
  <si>
    <t>GRUPO DE GASTOS 990000 OTROS PASIVOS</t>
  </si>
  <si>
    <t>GRUPO DE GASTOS 530000 BIENES Y SERVICIOS DE CONSUMO</t>
  </si>
  <si>
    <t>GRUPO DE GASTOS 570000 OTROS EGRESOS CORRIENTES</t>
  </si>
  <si>
    <t>GRUPO DE GASTOS 630000 BIENES Y SERVICIOS PARA LA PRODUCCIÓN</t>
  </si>
  <si>
    <t>GRUPO DE GASTOS 710000 EGRESOS EN PERSONAL PARA INVERSIÓN</t>
  </si>
  <si>
    <t>TOTAL</t>
  </si>
  <si>
    <t>TOTAL % CUMPLIMIENTO DE LA GESTIÓN:</t>
  </si>
  <si>
    <t xml:space="preserve">CATÁLOGO ELECTRÓNICO </t>
  </si>
  <si>
    <t>CONTRATACIÓN DIRECTA</t>
  </si>
  <si>
    <t>ÍNFIMA CUANTÍA</t>
  </si>
  <si>
    <t>SUBASTA INVERSA ELECTRÓNICA</t>
  </si>
  <si>
    <t>NINGUNA</t>
  </si>
  <si>
    <t>MENOR CUANTIA EN OBRA</t>
  </si>
  <si>
    <t>EDUCACIÓN</t>
  </si>
  <si>
    <t>FORTALECER Y POTENCIALIZAR LA RELACIÓN ENTRE LA FAMILIAS Y LA INSTITUCIÓN EDUCATIVA EN TODOS LOS NIVELES DEL SISTEMA NACIONAL DE EDUCACIÓN, COMO ESTRATEGIA PARA MEJORAR LA CALIDAD DE LA
EDUCACIÓN Y LA VIDA DE LOS ECUATORIANOS, A TRAVÉS DE LA PREVENCIÓN DE LOS PROBLEMAS ESCOLARES, FAMILIARES Y SOCIALES QUE SON CADA VEZ MAS RECURRENTES Y AGUDOS</t>
  </si>
  <si>
    <t>EN LA DIRECCIÓN DISTRITAL 09D19 SE HAN ATENDIDOS ESTUDIANTES EN EL PROCESO DE CENSO EDUCATIVO TOTAL DE 579, QUE EQUIVALE A NIÑOS CON DISCAPACIDADES ESPECIALES Y ENFERMEDAD CATASTRÓFICAS</t>
  </si>
  <si>
    <t>A.- ATENCIÓN Y SEGUIMIENTO INDIVIDUAL Y GRUPAL A CASOS. B.- INTERVENCIÓN EN CRISIS. C.- RESOLUCIÓN DE CONFLICTOS. D.- ATENCIÓN DE PADRES DE FAMILIAS Y REPRESENTANTES LEGALES.</t>
  </si>
  <si>
    <t>REDUCCIÓN DE LA BRECHA DE ACCESO A LA UNIVERSALIZACIÓN DE LA EDUCACIÓN Y AL MEJORAMIENTO DE SU CALIDAD Y EFICIENCIA</t>
  </si>
  <si>
    <t>SE REALIZAN ACTIVIDADES DE ACUERDO CON EL PLAN ESTRATÉGICO INSTITUCIONAL, RELACIONADOS CON EL PLAN DEL BUEN VIVIR SE REALIZAN ACTIVIDADES DE ACUERDO CON EL PLAN ESTRATÉGICO INSTITUCIONAL, RELACIONADOS CON EL PLAN DEL BUEN VIVIR</t>
  </si>
  <si>
    <t>SE REALIZAN ACTIVIDADES DE ACUERDO AL PLAN ESTRATÉGICO INSTITUCIONAL, RELACIONADOS CON EL PLAN DEL BUEN VIVIR</t>
  </si>
  <si>
    <t>SE REALIZAN ACTIVIDADES DE ACUERDO CON EL PLAN ESTRATÉGICO INSTITUCIONAL, RELACIONADOS CON EL PLAN DEL BUEN VIVIR</t>
  </si>
  <si>
    <t>INTEGRACIÓN Y ASESORAMIENTO PARA EL INGRESO AL SISTEMA EDUCATIVO DE EXTRANJEROS (VENEZUELA)</t>
  </si>
  <si>
    <t>Se procede a la elaboración del informe de rendición de cuentas de acuerdo al formato de informe narrativo</t>
  </si>
  <si>
    <t>Se procede a solicitar mediante correo electrónico a las unidades distritales los indicadores de gestión que sirven de insumo para el informe narrativo de rendición de cuentas</t>
  </si>
  <si>
    <t>Se procede a llenar el formulario de rendición de cuentas por el equipo de rendición de cuentas</t>
  </si>
  <si>
    <t>Se procede a la redacción del informe de rendición de cuentas, según la Guía especializada y las directrices de Coordinación Zona</t>
  </si>
  <si>
    <t>Se socializa con las Unidades Distritales el informe para su conocimiento y aprobación por parte del equipo de rendición de cuentas.</t>
  </si>
  <si>
    <t>Se procede a remitir la información para su publicación en la página web institucional</t>
  </si>
  <si>
    <t>JONATHAN ALFREDO CASTILLO LOOR</t>
  </si>
  <si>
    <t>Se procede a la Ejecución del Equipo de Rendición de Cuentas, integrado por: Elsy Paris (Líder del proceso), Jonathan Castillo Loor (Director Distrital).</t>
  </si>
  <si>
    <t>SE EFECTUÓ DURANTE EL AÑO 2024 VALORACIÓN PSICOPEDAGÓGICAS DE 523 ESTUDIANTES E IDENTIFICACIÓN DE FORTALEZAS Y DEBILIDADES, SE ELABORO EL RESPECTIVO INFORMES CON SUS RESULTADOS PSICOPEDAGÓGICA Y RECOMENDACIONES DE LOS DIFERENTES ESTUDIANTES CON NEE, O ASOCIADOS O NO A UNA DISCAPACIDAD</t>
  </si>
  <si>
    <t>https://educacion.gob.ec/rendicion-cuentas-2024</t>
  </si>
  <si>
    <t xml:space="preserve">DIRECTOR DISTRITAL </t>
  </si>
  <si>
    <t>https://educacionec-my.sharepoint.com/:f:/g/personal/geovanny_ricardo_educacion_gob_ec/IgAHyo8be6EiRLDiKjub2mYFAT0JyhkXE6IIh9KhaXiXek4?e=fWLka1</t>
  </si>
  <si>
    <t>https://educacionec-my.sharepoint.com/:f:/g/personal/geovanny_ricardo_educacion_gob_ec/IgDVLpe_dreFR6X1ns2LJhHHAaSD5uhc720wruDjDW-vlqo?e=2ckXNl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</si>
</sst>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 &quot;$&quot;* #,##0.00_ ;_ &quot;$&quot;* \-#,##0.00_ ;_ &quot;$&quot;* &quot;-&quot;??_ ;_ @_ "/>
    <numFmt numFmtId="164" formatCode="_ [$$-300A]* #,##0.00_ ;_ [$$-300A]* \-#,##0.00_ ;_ [$$-300A]* &quot;-&quot;??_ ;_ @_ "/>
  </numFmts>
  <fonts count="36">
    <font>
      <sz val="11"/>
      <color theme="1"/>
      <name val="Calibri"/>
      <charset val="134"/>
      <scheme val="minor"/>
    </font>
    <font>
      <sz val="11"/>
      <color theme="1"/>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sz val="8"/>
      <color theme="1"/>
      <name val="Arial"/>
      <family val="2"/>
    </font>
    <font>
      <b/>
      <sz val="8"/>
      <color theme="1"/>
      <name val="Arial"/>
      <family val="2"/>
    </font>
    <font>
      <sz val="8"/>
      <color rgb="FFFFFFFF"/>
      <name val="Arial"/>
      <family val="2"/>
    </font>
    <font>
      <sz val="7"/>
      <color rgb="FFFFFFFF"/>
      <name val="Arial"/>
      <family val="2"/>
    </font>
    <font>
      <sz val="5"/>
      <color rgb="FF808080"/>
      <name val="Arial"/>
      <family val="2"/>
    </font>
    <font>
      <sz val="5"/>
      <color rgb="FFFFFFFF"/>
      <name val="Arial"/>
      <family val="2"/>
    </font>
    <font>
      <sz val="6"/>
      <color rgb="FF000000"/>
      <name val="Arial"/>
      <family val="2"/>
    </font>
    <font>
      <sz val="6"/>
      <color rgb="FFFFFFFF"/>
      <name val="Arial"/>
      <family val="2"/>
    </font>
    <font>
      <sz val="6"/>
      <color rgb="FF808080"/>
      <name val="Arial"/>
      <family val="2"/>
    </font>
    <font>
      <sz val="6.5"/>
      <color rgb="FF000000"/>
      <name val="Arial"/>
      <family val="2"/>
    </font>
    <font>
      <sz val="11"/>
      <color rgb="FFFF0000"/>
      <name val="Arial"/>
      <family val="2"/>
    </font>
    <font>
      <u/>
      <sz val="11"/>
      <color theme="10"/>
      <name val="Calibri"/>
      <family val="2"/>
      <scheme val="minor"/>
    </font>
    <font>
      <sz val="7"/>
      <name val="Arial"/>
      <family val="2"/>
    </font>
    <font>
      <u/>
      <sz val="11"/>
      <name val="Calibri"/>
      <family val="2"/>
      <scheme val="minor"/>
    </font>
    <font>
      <sz val="6"/>
      <color theme="1"/>
      <name val="Arial"/>
      <family val="2"/>
    </font>
    <font>
      <sz val="8"/>
      <name val="Arial"/>
      <family val="2"/>
    </font>
    <font>
      <sz val="8"/>
      <color theme="1"/>
      <name val="Arial"/>
      <family val="2"/>
    </font>
    <font>
      <sz val="11"/>
      <color theme="1"/>
      <name val="Calibri"/>
      <family val="2"/>
      <scheme val="minor"/>
    </font>
    <font>
      <sz val="9"/>
      <color theme="1"/>
      <name val="Arial"/>
      <family val="2"/>
    </font>
    <font>
      <u/>
      <sz val="8"/>
      <color theme="10"/>
      <name val="Calibri"/>
      <family val="2"/>
      <scheme val="minor"/>
    </font>
    <font>
      <u/>
      <sz val="9"/>
      <color theme="10"/>
      <name val="Calibri"/>
      <family val="2"/>
      <scheme val="minor"/>
    </font>
    <font>
      <sz val="9"/>
      <color rgb="FFFFFFFF"/>
      <name val="Arial"/>
      <family val="2"/>
    </font>
    <font>
      <sz val="9"/>
      <name val="Arial"/>
      <family val="2"/>
    </font>
    <font>
      <sz val="8"/>
      <color rgb="FF000000"/>
      <name val="Arial"/>
      <family val="2"/>
    </font>
    <font>
      <sz val="8"/>
      <color rgb="FF808080"/>
      <name val="Arial"/>
      <family val="2"/>
    </font>
    <font>
      <sz val="7"/>
      <color rgb="FF000000"/>
      <name val="Arial"/>
      <family val="2"/>
    </font>
    <font>
      <u/>
      <sz val="7"/>
      <color theme="10"/>
      <name val="Calibri"/>
      <family val="2"/>
      <scheme val="minor"/>
    </font>
    <font>
      <sz val="7"/>
      <color theme="1"/>
      <name val="Arial"/>
      <family val="2"/>
    </font>
    <font>
      <sz val="7"/>
      <color rgb="FF808080"/>
      <name val="Arial"/>
      <family val="2"/>
    </font>
  </fonts>
  <fills count="7">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s>
  <cellStyleXfs count="4">
    <xf numFmtId="0" fontId="0" fillId="0" borderId="0"/>
    <xf numFmtId="0" fontId="18" fillId="0" borderId="0" applyNumberFormat="0" applyFill="0" applyBorder="0" applyAlignment="0" applyProtection="0"/>
    <xf numFmtId="9" fontId="24" fillId="0" borderId="0" applyFont="0" applyFill="0" applyBorder="0" applyAlignment="0" applyProtection="0"/>
    <xf numFmtId="44" fontId="24" fillId="0" borderId="0" applyFont="0" applyFill="0" applyBorder="0" applyAlignment="0" applyProtection="0"/>
  </cellStyleXfs>
  <cellXfs count="159">
    <xf numFmtId="0" fontId="0" fillId="0" borderId="0" xfId="0"/>
    <xf numFmtId="0" fontId="1" fillId="0" borderId="0" xfId="0" applyFont="1"/>
    <xf numFmtId="0" fontId="3" fillId="0" borderId="0" xfId="0" applyFont="1" applyAlignment="1">
      <alignment vertical="center"/>
    </xf>
    <xf numFmtId="0" fontId="5" fillId="0" borderId="2" xfId="0" applyFont="1" applyBorder="1" applyAlignment="1">
      <alignment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0" fontId="9" fillId="2" borderId="2" xfId="0" applyFont="1" applyFill="1" applyBorder="1" applyAlignment="1">
      <alignment horizontal="center" vertical="center" wrapText="1"/>
    </xf>
    <xf numFmtId="0" fontId="6" fillId="3"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1" fillId="0" borderId="5" xfId="0" applyFont="1" applyBorder="1" applyAlignment="1">
      <alignment vertical="center" wrapText="1"/>
    </xf>
    <xf numFmtId="0" fontId="12" fillId="2" borderId="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13"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horizontal="center"/>
    </xf>
    <xf numFmtId="0" fontId="14" fillId="2" borderId="2" xfId="0" applyFont="1" applyFill="1" applyBorder="1" applyAlignment="1">
      <alignment vertical="center" wrapText="1"/>
    </xf>
    <xf numFmtId="0" fontId="1" fillId="0" borderId="2" xfId="0" applyFont="1" applyBorder="1"/>
    <xf numFmtId="0" fontId="10" fillId="2" borderId="2" xfId="0" applyFont="1" applyFill="1" applyBorder="1" applyAlignment="1">
      <alignment vertical="center" wrapText="1"/>
    </xf>
    <xf numFmtId="0" fontId="13" fillId="0" borderId="0" xfId="0" applyFont="1" applyAlignment="1">
      <alignment vertical="center"/>
    </xf>
    <xf numFmtId="0" fontId="11" fillId="0" borderId="0" xfId="0" applyFont="1" applyAlignment="1">
      <alignment horizontal="center" vertical="center" wrapText="1"/>
    </xf>
    <xf numFmtId="0" fontId="13" fillId="0" borderId="0" xfId="0" applyFont="1" applyAlignment="1">
      <alignment horizontal="left" vertical="center" indent="1"/>
    </xf>
    <xf numFmtId="0" fontId="16" fillId="0" borderId="0" xfId="0" applyFont="1" applyAlignment="1">
      <alignment vertical="center"/>
    </xf>
    <xf numFmtId="0" fontId="15" fillId="0" borderId="2" xfId="0" applyFont="1" applyBorder="1" applyAlignment="1">
      <alignment vertical="center" wrapText="1"/>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7" fillId="0" borderId="0" xfId="0" applyFont="1"/>
    <xf numFmtId="0" fontId="11" fillId="5" borderId="2" xfId="0" applyFont="1" applyFill="1" applyBorder="1" applyAlignment="1">
      <alignment horizontal="right" vertical="center" wrapText="1"/>
    </xf>
    <xf numFmtId="0" fontId="19" fillId="0" borderId="2" xfId="0" applyFont="1" applyBorder="1" applyAlignment="1">
      <alignment vertical="center" wrapText="1"/>
    </xf>
    <xf numFmtId="0" fontId="19" fillId="3" borderId="2" xfId="0" applyFont="1" applyFill="1" applyBorder="1" applyAlignment="1">
      <alignment horizontal="center" vertical="center" wrapText="1"/>
    </xf>
    <xf numFmtId="0" fontId="22" fillId="0" borderId="2" xfId="0" applyFont="1" applyBorder="1" applyAlignment="1">
      <alignment horizontal="center" vertical="center"/>
    </xf>
    <xf numFmtId="8" fontId="23" fillId="0" borderId="2" xfId="0" applyNumberFormat="1" applyFont="1" applyBorder="1" applyAlignment="1">
      <alignment horizontal="center"/>
    </xf>
    <xf numFmtId="0" fontId="15"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0" xfId="0" applyFont="1" applyFill="1" applyAlignment="1">
      <alignment horizontal="center" vertical="center" wrapText="1"/>
    </xf>
    <xf numFmtId="0" fontId="11" fillId="0" borderId="5" xfId="0" applyFont="1" applyBorder="1" applyAlignment="1">
      <alignment horizontal="center" vertical="center" wrapText="1"/>
    </xf>
    <xf numFmtId="0" fontId="13" fillId="0" borderId="0" xfId="0" applyFont="1" applyAlignment="1">
      <alignment horizontal="center" vertical="center" wrapText="1"/>
    </xf>
    <xf numFmtId="0" fontId="19" fillId="0" borderId="2" xfId="0" applyFont="1" applyBorder="1" applyAlignment="1">
      <alignment horizontal="center" vertical="center" wrapText="1"/>
    </xf>
    <xf numFmtId="164" fontId="1" fillId="0" borderId="2" xfId="0" applyNumberFormat="1" applyFont="1" applyBorder="1"/>
    <xf numFmtId="0" fontId="25" fillId="0" borderId="2" xfId="0" applyFont="1" applyBorder="1"/>
    <xf numFmtId="0" fontId="25" fillId="0" borderId="0" xfId="0" applyFont="1"/>
    <xf numFmtId="0" fontId="25" fillId="0" borderId="0" xfId="0" applyFont="1" applyAlignment="1">
      <alignment horizontal="center"/>
    </xf>
    <xf numFmtId="0" fontId="28" fillId="2" borderId="2" xfId="0" applyFont="1" applyFill="1" applyBorder="1" applyAlignment="1">
      <alignment horizontal="center" vertical="center" wrapText="1"/>
    </xf>
    <xf numFmtId="0" fontId="29" fillId="0" borderId="2" xfId="0" applyFont="1" applyBorder="1" applyAlignment="1">
      <alignment vertical="center" wrapText="1"/>
    </xf>
    <xf numFmtId="10" fontId="29"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wrapText="1"/>
    </xf>
    <xf numFmtId="0" fontId="23" fillId="0" borderId="2" xfId="0" applyFont="1" applyBorder="1"/>
    <xf numFmtId="0" fontId="23" fillId="0" borderId="0" xfId="0" applyFont="1"/>
    <xf numFmtId="0" fontId="32" fillId="0" borderId="2" xfId="0" applyFont="1" applyBorder="1" applyAlignment="1">
      <alignment horizontal="center" vertical="center" wrapText="1"/>
    </xf>
    <xf numFmtId="0" fontId="34" fillId="0" borderId="0" xfId="0" applyFont="1"/>
    <xf numFmtId="0" fontId="1" fillId="0" borderId="0" xfId="0" applyFont="1" applyAlignment="1">
      <alignment vertical="center"/>
    </xf>
    <xf numFmtId="0" fontId="19" fillId="0" borderId="2" xfId="0" applyFont="1" applyBorder="1" applyAlignment="1">
      <alignment horizontal="center" vertical="top" wrapText="1"/>
    </xf>
    <xf numFmtId="0" fontId="19" fillId="0" borderId="2" xfId="0" applyFont="1" applyBorder="1" applyAlignment="1">
      <alignment horizontal="right" vertical="center" wrapText="1"/>
    </xf>
    <xf numFmtId="10" fontId="19" fillId="0" borderId="2" xfId="0" applyNumberFormat="1" applyFont="1" applyBorder="1" applyAlignment="1">
      <alignment vertical="center" wrapText="1"/>
    </xf>
    <xf numFmtId="164" fontId="34" fillId="0" borderId="2" xfId="0" applyNumberFormat="1" applyFont="1" applyBorder="1" applyAlignment="1">
      <alignment vertical="center"/>
    </xf>
    <xf numFmtId="0" fontId="34" fillId="0" borderId="0" xfId="0" applyFont="1" applyAlignment="1">
      <alignment vertical="center"/>
    </xf>
    <xf numFmtId="10" fontId="25" fillId="0" borderId="2" xfId="2" applyNumberFormat="1" applyFont="1" applyFill="1" applyBorder="1" applyAlignment="1">
      <alignment horizontal="center"/>
    </xf>
    <xf numFmtId="0" fontId="34" fillId="0" borderId="2" xfId="0" applyFont="1" applyBorder="1" applyAlignment="1">
      <alignment horizontal="center" vertical="center"/>
    </xf>
    <xf numFmtId="164" fontId="34" fillId="0" borderId="2" xfId="0" applyNumberFormat="1" applyFont="1" applyBorder="1" applyAlignment="1">
      <alignment horizontal="center" vertical="center"/>
    </xf>
    <xf numFmtId="164" fontId="1" fillId="0" borderId="0" xfId="0" applyNumberFormat="1" applyFont="1"/>
    <xf numFmtId="164" fontId="25" fillId="0" borderId="0" xfId="0" applyNumberFormat="1" applyFont="1"/>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5" fillId="0" borderId="2" xfId="0" applyFont="1" applyBorder="1" applyAlignment="1">
      <alignment horizontal="center" vertical="center" wrapText="1"/>
    </xf>
    <xf numFmtId="0" fontId="1" fillId="0" borderId="2" xfId="0" applyFont="1" applyBorder="1" applyAlignment="1">
      <alignment horizontal="center"/>
    </xf>
    <xf numFmtId="0" fontId="15" fillId="0" borderId="0" xfId="0" applyFont="1" applyAlignment="1">
      <alignment horizontal="center" vertical="center" wrapText="1"/>
    </xf>
    <xf numFmtId="0" fontId="1" fillId="0" borderId="0" xfId="0" applyFont="1" applyAlignment="1">
      <alignment horizontal="center"/>
    </xf>
    <xf numFmtId="0" fontId="22" fillId="0" borderId="2" xfId="0" applyFont="1" applyBorder="1" applyAlignment="1">
      <alignment horizontal="center" vertical="center" wrapText="1"/>
    </xf>
    <xf numFmtId="0" fontId="23" fillId="0" borderId="2" xfId="0" applyFont="1" applyBorder="1" applyAlignment="1">
      <alignment horizontal="center"/>
    </xf>
    <xf numFmtId="0" fontId="19" fillId="0" borderId="2" xfId="0" applyFont="1" applyBorder="1" applyAlignment="1">
      <alignment horizontal="center" vertical="center" wrapText="1"/>
    </xf>
    <xf numFmtId="0" fontId="18" fillId="0" borderId="6" xfId="1" applyFill="1" applyBorder="1" applyAlignment="1">
      <alignment horizontal="left" vertical="center" wrapText="1"/>
    </xf>
    <xf numFmtId="0" fontId="15" fillId="0" borderId="14" xfId="0" applyFont="1" applyBorder="1" applyAlignment="1">
      <alignment horizontal="center" vertical="center" wrapText="1"/>
    </xf>
    <xf numFmtId="0" fontId="10" fillId="2" borderId="2" xfId="0" applyFont="1" applyFill="1" applyBorder="1" applyAlignment="1">
      <alignment horizontal="center" vertical="center" wrapText="1"/>
    </xf>
    <xf numFmtId="0" fontId="33" fillId="0" borderId="2" xfId="1" applyFont="1" applyFill="1" applyBorder="1" applyAlignment="1">
      <alignment horizontal="left" vertical="center" wrapText="1"/>
    </xf>
    <xf numFmtId="0" fontId="34" fillId="0" borderId="2" xfId="0" applyFont="1" applyBorder="1" applyAlignment="1">
      <alignment horizontal="left" vertical="center" wrapText="1"/>
    </xf>
    <xf numFmtId="0" fontId="33" fillId="0" borderId="6" xfId="1" applyFont="1" applyFill="1" applyBorder="1" applyAlignment="1">
      <alignment horizontal="left" vertical="center" wrapText="1"/>
    </xf>
    <xf numFmtId="0" fontId="33" fillId="0" borderId="7" xfId="1" applyFont="1" applyFill="1" applyBorder="1" applyAlignment="1">
      <alignment horizontal="left" vertical="center" wrapText="1"/>
    </xf>
    <xf numFmtId="0" fontId="33" fillId="0" borderId="8" xfId="1" applyFont="1" applyFill="1" applyBorder="1" applyAlignment="1">
      <alignment horizontal="left" vertical="center" wrapText="1"/>
    </xf>
    <xf numFmtId="44" fontId="25" fillId="6" borderId="2" xfId="3" applyFont="1" applyFill="1" applyBorder="1" applyAlignment="1">
      <alignment horizontal="center" vertical="center" wrapText="1"/>
    </xf>
    <xf numFmtId="44" fontId="25" fillId="6" borderId="2" xfId="3" applyFont="1" applyFill="1" applyBorder="1" applyAlignment="1">
      <alignment horizontal="center"/>
    </xf>
    <xf numFmtId="0" fontId="13" fillId="0" borderId="2" xfId="0" applyFont="1" applyBorder="1" applyAlignment="1">
      <alignment horizontal="left" vertical="center" wrapText="1"/>
    </xf>
    <xf numFmtId="0" fontId="27" fillId="0" borderId="2" xfId="1" applyFont="1" applyBorder="1" applyAlignment="1">
      <alignment horizontal="left"/>
    </xf>
    <xf numFmtId="0" fontId="25" fillId="0" borderId="2" xfId="0" applyFont="1" applyBorder="1" applyAlignment="1">
      <alignment horizontal="left"/>
    </xf>
    <xf numFmtId="0" fontId="35" fillId="0" borderId="2" xfId="0" applyFont="1" applyBorder="1" applyAlignment="1">
      <alignment horizontal="center" vertical="center" wrapText="1"/>
    </xf>
    <xf numFmtId="10" fontId="19" fillId="0" borderId="6"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horizontal="center"/>
    </xf>
    <xf numFmtId="0" fontId="19" fillId="0" borderId="8" xfId="0" applyFont="1" applyBorder="1" applyAlignment="1">
      <alignment horizontal="center"/>
    </xf>
    <xf numFmtId="0" fontId="18" fillId="0" borderId="2" xfId="1" applyBorder="1" applyAlignment="1">
      <alignment horizontal="left"/>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29" fillId="0" borderId="2" xfId="0" applyFont="1" applyBorder="1" applyAlignment="1">
      <alignment horizontal="center"/>
    </xf>
    <xf numFmtId="0" fontId="5"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8" fillId="0" borderId="6" xfId="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xf>
    <xf numFmtId="0" fontId="33" fillId="0" borderId="2" xfId="1" applyFont="1" applyBorder="1" applyAlignment="1">
      <alignment horizontal="left" vertical="center" wrapText="1"/>
    </xf>
    <xf numFmtId="0" fontId="13" fillId="0" borderId="2" xfId="0" applyFont="1" applyBorder="1" applyAlignment="1">
      <alignment horizontal="center" vertical="center"/>
    </xf>
    <xf numFmtId="0" fontId="21" fillId="0" borderId="2" xfId="0" applyFont="1" applyBorder="1" applyAlignment="1">
      <alignment horizontal="center" wrapText="1"/>
    </xf>
    <xf numFmtId="0" fontId="21" fillId="0" borderId="2" xfId="0" applyFont="1" applyBorder="1" applyAlignment="1">
      <alignment horizontal="center"/>
    </xf>
    <xf numFmtId="0" fontId="11"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30" fillId="0" borderId="2" xfId="0" applyFont="1" applyBorder="1" applyAlignment="1">
      <alignment horizontal="left" vertical="center" wrapText="1"/>
    </xf>
    <xf numFmtId="0" fontId="18" fillId="0" borderId="2" xfId="1" applyBorder="1" applyAlignment="1">
      <alignment horizontal="left" vertical="center" wrapText="1"/>
    </xf>
    <xf numFmtId="0" fontId="26" fillId="0" borderId="2" xfId="1" applyFont="1" applyBorder="1" applyAlignment="1">
      <alignment horizontal="center"/>
    </xf>
    <xf numFmtId="0" fontId="31" fillId="0" borderId="2" xfId="0" applyFont="1" applyBorder="1" applyAlignment="1">
      <alignment horizontal="center" vertical="center" wrapText="1"/>
    </xf>
    <xf numFmtId="0" fontId="18" fillId="0" borderId="2" xfId="1" applyBorder="1" applyAlignment="1">
      <alignment horizontal="center" vertical="center" wrapText="1"/>
    </xf>
    <xf numFmtId="0" fontId="19" fillId="0" borderId="6" xfId="0" applyFont="1" applyBorder="1" applyAlignment="1">
      <alignment horizontal="center" vertical="center" wrapText="1"/>
    </xf>
    <xf numFmtId="0" fontId="10" fillId="2"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14"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19" fillId="0" borderId="2" xfId="0" applyNumberFormat="1" applyFont="1" applyBorder="1" applyAlignment="1">
      <alignment horizontal="center" vertical="center" wrapText="1"/>
    </xf>
    <xf numFmtId="0" fontId="20" fillId="0" borderId="2" xfId="1" applyFont="1" applyBorder="1" applyAlignment="1">
      <alignment horizontal="center" vertical="center" wrapText="1"/>
    </xf>
    <xf numFmtId="0" fontId="2" fillId="0" borderId="0" xfId="0" applyFont="1" applyAlignment="1">
      <alignment horizontal="center" vertical="center"/>
    </xf>
    <xf numFmtId="0" fontId="19" fillId="0" borderId="2" xfId="0" quotePrefix="1" applyFont="1" applyBorder="1" applyAlignment="1">
      <alignment horizontal="center" vertical="center" wrapText="1"/>
    </xf>
    <xf numFmtId="0" fontId="18" fillId="0" borderId="2" xfId="1" applyFill="1" applyBorder="1" applyAlignment="1">
      <alignment horizontal="left"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ducacion.gob.ec/" TargetMode="External"/><Relationship Id="rId13" Type="http://schemas.openxmlformats.org/officeDocument/2006/relationships/hyperlink" Target="https://educacion.gob.ec/rendicion-cuentas-2024" TargetMode="External"/><Relationship Id="rId18" Type="http://schemas.openxmlformats.org/officeDocument/2006/relationships/hyperlink" Target="https://educacion.gob.ec/rendicion-cuentas-2024" TargetMode="External"/><Relationship Id="rId26" Type="http://schemas.openxmlformats.org/officeDocument/2006/relationships/hyperlink" Target="https://educacionec-my.sharepoint.com/:f:/g/personal/geovanny_ricardo_educacion_gob_ec/IgAHyo8be6EiRLDiKjub2mYFAT0JyhkXE6IIh9KhaXiXek4?e=fWLka1" TargetMode="External"/><Relationship Id="rId3" Type="http://schemas.openxmlformats.org/officeDocument/2006/relationships/hyperlink" Target="https://educacion.gob.ec/" TargetMode="External"/><Relationship Id="rId21" Type="http://schemas.openxmlformats.org/officeDocument/2006/relationships/hyperlink" Target="https://educacion.gob.ec/rendicion-cuentas-2024" TargetMode="External"/><Relationship Id="rId7" Type="http://schemas.openxmlformats.org/officeDocument/2006/relationships/hyperlink" Target="https://educacion.gob.ec/" TargetMode="External"/><Relationship Id="rId12" Type="http://schemas.openxmlformats.org/officeDocument/2006/relationships/hyperlink" Target="https://educacion.gob.ec/rendicion-cuentas-2024" TargetMode="External"/><Relationship Id="rId17" Type="http://schemas.openxmlformats.org/officeDocument/2006/relationships/hyperlink" Target="https://educacion.gob.ec/rendicion-cuentas-2024" TargetMode="External"/><Relationship Id="rId25" Type="http://schemas.openxmlformats.org/officeDocument/2006/relationships/hyperlink" Target="https://educacionec-my.sharepoint.com/:f:/g/personal/geovanny_ricardo_educacion_gob_ec/IgAHyo8be6EiRLDiKjub2mYFAT0JyhkXE6IIh9KhaXiXek4?e=fWLka1" TargetMode="External"/><Relationship Id="rId2" Type="http://schemas.openxmlformats.org/officeDocument/2006/relationships/hyperlink" Target="http://www.educacion.gob.ec/" TargetMode="External"/><Relationship Id="rId16" Type="http://schemas.openxmlformats.org/officeDocument/2006/relationships/hyperlink" Target="https://educacion.gob.ec/rendicion-cuentas-2024" TargetMode="External"/><Relationship Id="rId20" Type="http://schemas.openxmlformats.org/officeDocument/2006/relationships/hyperlink" Target="https://educacion.gob.ec/rendicion-cuentas-2024" TargetMode="External"/><Relationship Id="rId29" Type="http://schemas.openxmlformats.org/officeDocument/2006/relationships/hyperlink" Target="https://educacionec-my.sharepoint.com/:f:/g/personal/geovanny_ricardo_educacion_gob_ec/IgDVLpe_dreFR6X1ns2LJhHHAaSD5uhc720wruDjDW-vlqo?e=2ckXNl" TargetMode="External"/><Relationship Id="rId1" Type="http://schemas.openxmlformats.org/officeDocument/2006/relationships/hyperlink" Target="mailto:distritodaule.planificacion@gmail.com" TargetMode="External"/><Relationship Id="rId6" Type="http://schemas.openxmlformats.org/officeDocument/2006/relationships/hyperlink" Target="https://educacion.gob.ec/" TargetMode="External"/><Relationship Id="rId11" Type="http://schemas.openxmlformats.org/officeDocument/2006/relationships/hyperlink" Target="https://educacion.gob.ec/rendicion-cuentas-2024" TargetMode="External"/><Relationship Id="rId24" Type="http://schemas.openxmlformats.org/officeDocument/2006/relationships/hyperlink" Target="https://educacionec-my.sharepoint.com/:f:/g/personal/geovanny_ricardo_educacion_gob_ec/IgAHyo8be6EiRLDiKjub2mYFAT0JyhkXE6IIh9KhaXiXek4?e=fWLka1" TargetMode="External"/><Relationship Id="rId5" Type="http://schemas.openxmlformats.org/officeDocument/2006/relationships/hyperlink" Target="https://educacion.gob.ec/rendicion-cuentas-2024" TargetMode="External"/><Relationship Id="rId15" Type="http://schemas.openxmlformats.org/officeDocument/2006/relationships/hyperlink" Target="https://educacion.gob.ec/rendicion-cuentas-2024" TargetMode="External"/><Relationship Id="rId23" Type="http://schemas.openxmlformats.org/officeDocument/2006/relationships/hyperlink" Target="https://educacionec-my.sharepoint.com/:f:/g/personal/geovanny_ricardo_educacion_gob_ec/IgAHyo8be6EiRLDiKjub2mYFAT0JyhkXE6IIh9KhaXiXek4?e=fWLka1" TargetMode="External"/><Relationship Id="rId28" Type="http://schemas.openxmlformats.org/officeDocument/2006/relationships/hyperlink" Target="https://educacionec-my.sharepoint.com/:f:/g/personal/geovanny_ricardo_educacion_gob_ec/IgDVLpe_dreFR6X1ns2LJhHHAaSD5uhc720wruDjDW-vlqo?e=2ckXNl" TargetMode="External"/><Relationship Id="rId10" Type="http://schemas.openxmlformats.org/officeDocument/2006/relationships/hyperlink" Target="https://educacion.gob.ec/" TargetMode="External"/><Relationship Id="rId19" Type="http://schemas.openxmlformats.org/officeDocument/2006/relationships/hyperlink" Target="https://educacion.gob.ec/rendicion-cuentas-2024" TargetMode="External"/><Relationship Id="rId31" Type="http://schemas.openxmlformats.org/officeDocument/2006/relationships/printerSettings" Target="../printerSettings/printerSettings1.bin"/><Relationship Id="rId4" Type="http://schemas.openxmlformats.org/officeDocument/2006/relationships/hyperlink" Target="https://educacion.gob.ec/" TargetMode="External"/><Relationship Id="rId9" Type="http://schemas.openxmlformats.org/officeDocument/2006/relationships/hyperlink" Target="https://educacion.gob.ec/" TargetMode="External"/><Relationship Id="rId14" Type="http://schemas.openxmlformats.org/officeDocument/2006/relationships/hyperlink" Target="https://educacion.gob.ec/rendicion-cuentas-2024" TargetMode="External"/><Relationship Id="rId22" Type="http://schemas.openxmlformats.org/officeDocument/2006/relationships/hyperlink" Target="https://educacionec-my.sharepoint.com/:f:/g/personal/geovanny_ricardo_educacion_gob_ec/IgAHyo8be6EiRLDiKjub2mYFAT0JyhkXE6IIh9KhaXiXek4?e=fWLka1" TargetMode="External"/><Relationship Id="rId27" Type="http://schemas.openxmlformats.org/officeDocument/2006/relationships/hyperlink" Target="https://educacionec-my.sharepoint.com/:f:/g/personal/geovanny_ricardo_educacion_gob_ec/IgAHyo8be6EiRLDiKjub2mYFAT0JyhkXE6IIh9KhaXiXek4?e=fWLka1" TargetMode="External"/><Relationship Id="rId30" Type="http://schemas.openxmlformats.org/officeDocument/2006/relationships/hyperlink" Target="https://educacionec-my.sharepoint.com/:f:/g/personal/geovanny_ricardo_educacion_gob_ec/IgDVLpe_dreFR6X1ns2LJhHHAaSD5uhc720wruDjDW-vlqo?e=2ckX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0"/>
  <sheetViews>
    <sheetView tabSelected="1" view="pageBreakPreview" topLeftCell="A151" zoomScaleNormal="100" zoomScaleSheetLayoutView="100" zoomScalePageLayoutView="50" workbookViewId="0">
      <selection activeCell="J152" sqref="J152:M152"/>
    </sheetView>
  </sheetViews>
  <sheetFormatPr baseColWidth="10" defaultColWidth="11.44140625" defaultRowHeight="13.8"/>
  <cols>
    <col min="1" max="1" width="20" style="1" customWidth="1"/>
    <col min="2" max="3" width="11.44140625" style="1"/>
    <col min="4" max="4" width="11.44140625" style="16"/>
    <col min="5" max="5" width="11" style="16" customWidth="1"/>
    <col min="6" max="6" width="7.44140625" style="1" customWidth="1"/>
    <col min="7" max="7" width="10.5546875" style="1" customWidth="1"/>
    <col min="8" max="8" width="16.109375" style="1" customWidth="1"/>
    <col min="9" max="9" width="13.5546875" style="1" customWidth="1"/>
    <col min="10" max="10" width="8.33203125" style="1" customWidth="1"/>
    <col min="11" max="11" width="9.44140625" style="1" customWidth="1"/>
    <col min="12" max="12" width="22.33203125" style="1" customWidth="1"/>
    <col min="13" max="13" width="51.88671875" style="1" hidden="1" customWidth="1"/>
    <col min="14" max="14" width="12.77734375" style="1" bestFit="1" customWidth="1"/>
    <col min="15" max="16384" width="11.44140625" style="1"/>
  </cols>
  <sheetData>
    <row r="1" spans="1:13">
      <c r="A1" s="156" t="s">
        <v>0</v>
      </c>
      <c r="B1" s="156"/>
      <c r="C1" s="156"/>
      <c r="D1" s="156"/>
      <c r="E1" s="156"/>
      <c r="F1" s="156"/>
      <c r="G1" s="156"/>
      <c r="H1" s="156"/>
      <c r="I1" s="156"/>
      <c r="J1" s="156"/>
      <c r="K1" s="156"/>
      <c r="L1" s="156"/>
      <c r="M1" s="156"/>
    </row>
    <row r="2" spans="1:13">
      <c r="A2" s="156" t="s">
        <v>1</v>
      </c>
      <c r="B2" s="156"/>
      <c r="C2" s="156"/>
      <c r="D2" s="156"/>
      <c r="E2" s="156"/>
      <c r="F2" s="156"/>
      <c r="G2" s="156"/>
      <c r="H2" s="156"/>
      <c r="I2" s="156"/>
      <c r="J2" s="156"/>
      <c r="K2" s="156"/>
      <c r="L2" s="156"/>
      <c r="M2" s="156"/>
    </row>
    <row r="3" spans="1:13">
      <c r="A3" s="2"/>
    </row>
    <row r="4" spans="1:13">
      <c r="A4" s="147" t="s">
        <v>2</v>
      </c>
      <c r="B4" s="148"/>
      <c r="C4" s="148"/>
      <c r="D4" s="148"/>
      <c r="E4" s="148"/>
      <c r="F4" s="148"/>
      <c r="G4" s="148"/>
      <c r="H4" s="148"/>
      <c r="I4" s="148"/>
      <c r="J4" s="148"/>
      <c r="K4" s="148"/>
      <c r="L4" s="148"/>
      <c r="M4" s="148"/>
    </row>
    <row r="5" spans="1:13">
      <c r="A5" s="3" t="s">
        <v>3</v>
      </c>
      <c r="B5" s="157" t="s">
        <v>188</v>
      </c>
      <c r="C5" s="80"/>
      <c r="D5" s="80"/>
      <c r="E5" s="80"/>
      <c r="F5" s="80"/>
      <c r="G5" s="80"/>
      <c r="H5" s="80"/>
      <c r="I5" s="80"/>
      <c r="J5" s="80"/>
      <c r="K5" s="80"/>
      <c r="L5" s="80"/>
      <c r="M5" s="80"/>
    </row>
    <row r="6" spans="1:13">
      <c r="A6" s="3" t="s">
        <v>4</v>
      </c>
      <c r="B6" s="80" t="s">
        <v>189</v>
      </c>
      <c r="C6" s="80"/>
      <c r="D6" s="80"/>
      <c r="E6" s="80"/>
      <c r="F6" s="80"/>
      <c r="G6" s="80"/>
      <c r="H6" s="80"/>
      <c r="I6" s="80"/>
      <c r="J6" s="80"/>
      <c r="K6" s="80"/>
      <c r="L6" s="80"/>
      <c r="M6" s="80"/>
    </row>
    <row r="7" spans="1:13" ht="19.2">
      <c r="A7" s="3" t="s">
        <v>5</v>
      </c>
      <c r="B7" s="80" t="s">
        <v>193</v>
      </c>
      <c r="C7" s="80"/>
      <c r="D7" s="80"/>
      <c r="E7" s="80"/>
      <c r="F7" s="80"/>
      <c r="G7" s="80"/>
      <c r="H7" s="80"/>
      <c r="I7" s="80"/>
      <c r="J7" s="80"/>
      <c r="K7" s="80"/>
      <c r="L7" s="80"/>
      <c r="M7" s="80"/>
    </row>
    <row r="8" spans="1:13">
      <c r="A8" s="3" t="s">
        <v>6</v>
      </c>
      <c r="B8" s="80" t="s">
        <v>230</v>
      </c>
      <c r="C8" s="80"/>
      <c r="D8" s="80"/>
      <c r="E8" s="80"/>
      <c r="F8" s="80"/>
      <c r="G8" s="80"/>
      <c r="H8" s="80"/>
      <c r="I8" s="80"/>
      <c r="J8" s="80"/>
      <c r="K8" s="80"/>
      <c r="L8" s="80"/>
      <c r="M8" s="80"/>
    </row>
    <row r="9" spans="1:13">
      <c r="A9" s="3" t="s">
        <v>7</v>
      </c>
      <c r="B9" s="80" t="s">
        <v>194</v>
      </c>
      <c r="C9" s="80"/>
      <c r="D9" s="80"/>
      <c r="E9" s="80"/>
      <c r="F9" s="80"/>
      <c r="G9" s="80"/>
      <c r="H9" s="80"/>
      <c r="I9" s="80"/>
      <c r="J9" s="80"/>
      <c r="K9" s="80"/>
      <c r="L9" s="80"/>
      <c r="M9" s="80"/>
    </row>
    <row r="10" spans="1:13">
      <c r="A10" s="3" t="s">
        <v>8</v>
      </c>
      <c r="B10" s="80" t="s">
        <v>191</v>
      </c>
      <c r="C10" s="80"/>
      <c r="D10" s="80"/>
      <c r="E10" s="80"/>
      <c r="F10" s="80"/>
      <c r="G10" s="80"/>
      <c r="H10" s="80"/>
      <c r="I10" s="80"/>
      <c r="J10" s="80"/>
      <c r="K10" s="80"/>
      <c r="L10" s="80"/>
      <c r="M10" s="80"/>
    </row>
    <row r="11" spans="1:13">
      <c r="A11" s="3" t="s">
        <v>9</v>
      </c>
      <c r="B11" s="80" t="s">
        <v>192</v>
      </c>
      <c r="C11" s="80"/>
      <c r="D11" s="80"/>
      <c r="E11" s="80"/>
      <c r="F11" s="80"/>
      <c r="G11" s="80"/>
      <c r="H11" s="80"/>
      <c r="I11" s="80"/>
      <c r="J11" s="80"/>
      <c r="K11" s="80"/>
      <c r="L11" s="80"/>
      <c r="M11" s="80"/>
    </row>
    <row r="12" spans="1:13">
      <c r="A12" s="3" t="s">
        <v>10</v>
      </c>
      <c r="B12" s="80" t="s">
        <v>192</v>
      </c>
      <c r="C12" s="80"/>
      <c r="D12" s="80"/>
      <c r="E12" s="80"/>
      <c r="F12" s="80"/>
      <c r="G12" s="80"/>
      <c r="H12" s="80"/>
      <c r="I12" s="80"/>
      <c r="J12" s="80"/>
      <c r="K12" s="80"/>
      <c r="L12" s="80"/>
      <c r="M12" s="80"/>
    </row>
    <row r="13" spans="1:13">
      <c r="A13" s="3" t="s">
        <v>11</v>
      </c>
      <c r="B13" s="80" t="s">
        <v>195</v>
      </c>
      <c r="C13" s="80"/>
      <c r="D13" s="80"/>
      <c r="E13" s="80"/>
      <c r="F13" s="80"/>
      <c r="G13" s="80"/>
      <c r="H13" s="80"/>
      <c r="I13" s="80"/>
      <c r="J13" s="80"/>
      <c r="K13" s="80"/>
      <c r="L13" s="80"/>
      <c r="M13" s="80"/>
    </row>
    <row r="14" spans="1:13">
      <c r="A14" s="3" t="s">
        <v>12</v>
      </c>
      <c r="B14" s="155" t="s">
        <v>196</v>
      </c>
      <c r="C14" s="80"/>
      <c r="D14" s="80"/>
      <c r="E14" s="80"/>
      <c r="F14" s="80"/>
      <c r="G14" s="80"/>
      <c r="H14" s="80"/>
      <c r="I14" s="80"/>
      <c r="J14" s="80"/>
      <c r="K14" s="80"/>
      <c r="L14" s="80"/>
      <c r="M14" s="80"/>
    </row>
    <row r="15" spans="1:13">
      <c r="A15" s="3" t="s">
        <v>13</v>
      </c>
      <c r="B15" s="80">
        <v>42798888</v>
      </c>
      <c r="C15" s="80"/>
      <c r="D15" s="80"/>
      <c r="E15" s="80"/>
      <c r="F15" s="80"/>
      <c r="G15" s="80"/>
      <c r="H15" s="80"/>
      <c r="I15" s="80"/>
      <c r="J15" s="80"/>
      <c r="K15" s="80"/>
      <c r="L15" s="80"/>
      <c r="M15" s="80"/>
    </row>
    <row r="16" spans="1:13">
      <c r="A16" s="3" t="s">
        <v>14</v>
      </c>
      <c r="B16" s="155" t="s">
        <v>197</v>
      </c>
      <c r="C16" s="80"/>
      <c r="D16" s="80"/>
      <c r="E16" s="80"/>
      <c r="F16" s="80"/>
      <c r="G16" s="80"/>
      <c r="H16" s="80"/>
      <c r="I16" s="80"/>
      <c r="J16" s="80"/>
      <c r="K16" s="80"/>
      <c r="L16" s="80"/>
      <c r="M16" s="80"/>
    </row>
    <row r="17" spans="1:13" ht="14.25" customHeight="1">
      <c r="A17" s="147" t="s">
        <v>15</v>
      </c>
      <c r="B17" s="148"/>
      <c r="C17" s="148"/>
      <c r="D17" s="148"/>
      <c r="E17" s="148"/>
      <c r="F17" s="148"/>
      <c r="G17" s="148"/>
      <c r="H17" s="148"/>
      <c r="I17" s="148"/>
      <c r="J17" s="148"/>
      <c r="K17" s="148"/>
      <c r="L17" s="148"/>
      <c r="M17" s="148"/>
    </row>
    <row r="18" spans="1:13" ht="19.2">
      <c r="A18" s="3" t="s">
        <v>16</v>
      </c>
      <c r="B18" s="80" t="s">
        <v>245</v>
      </c>
      <c r="C18" s="80"/>
      <c r="D18" s="80"/>
      <c r="E18" s="80"/>
      <c r="F18" s="80"/>
      <c r="G18" s="80"/>
      <c r="H18" s="80"/>
      <c r="I18" s="80"/>
      <c r="J18" s="80"/>
      <c r="K18" s="80"/>
      <c r="L18" s="80"/>
      <c r="M18" s="80"/>
    </row>
    <row r="19" spans="1:13" ht="19.2">
      <c r="A19" s="3" t="s">
        <v>17</v>
      </c>
      <c r="B19" s="80" t="s">
        <v>249</v>
      </c>
      <c r="C19" s="80"/>
      <c r="D19" s="80"/>
      <c r="E19" s="80"/>
      <c r="F19" s="80"/>
      <c r="G19" s="80"/>
      <c r="H19" s="80"/>
      <c r="I19" s="80"/>
      <c r="J19" s="80"/>
      <c r="K19" s="80"/>
      <c r="L19" s="80"/>
      <c r="M19" s="80"/>
    </row>
    <row r="20" spans="1:13" ht="14.25" customHeight="1">
      <c r="A20" s="152" t="s">
        <v>18</v>
      </c>
      <c r="B20" s="153"/>
      <c r="C20" s="153"/>
      <c r="D20" s="153"/>
      <c r="E20" s="153"/>
      <c r="F20" s="153"/>
      <c r="G20" s="153"/>
      <c r="H20" s="153"/>
      <c r="I20" s="153"/>
      <c r="J20" s="153"/>
      <c r="K20" s="153"/>
      <c r="L20" s="153"/>
      <c r="M20" s="153"/>
    </row>
    <row r="21" spans="1:13" ht="19.2">
      <c r="A21" s="3" t="s">
        <v>19</v>
      </c>
      <c r="B21" s="80" t="s">
        <v>198</v>
      </c>
      <c r="C21" s="80"/>
      <c r="D21" s="80"/>
      <c r="E21" s="80"/>
      <c r="F21" s="80"/>
      <c r="G21" s="80"/>
      <c r="H21" s="80"/>
      <c r="I21" s="80"/>
      <c r="J21" s="80"/>
      <c r="K21" s="80"/>
      <c r="L21" s="80"/>
      <c r="M21" s="80"/>
    </row>
    <row r="22" spans="1:13">
      <c r="A22" s="3" t="s">
        <v>20</v>
      </c>
      <c r="B22" s="80" t="s">
        <v>199</v>
      </c>
      <c r="C22" s="80"/>
      <c r="D22" s="80"/>
      <c r="E22" s="80"/>
      <c r="F22" s="80"/>
      <c r="G22" s="80"/>
      <c r="H22" s="80"/>
      <c r="I22" s="80"/>
      <c r="J22" s="80"/>
      <c r="K22" s="80"/>
      <c r="L22" s="80"/>
      <c r="M22" s="80"/>
    </row>
    <row r="23" spans="1:13">
      <c r="A23" s="3" t="s">
        <v>21</v>
      </c>
      <c r="B23" s="154">
        <v>43832</v>
      </c>
      <c r="C23" s="80"/>
      <c r="D23" s="80"/>
      <c r="E23" s="80"/>
      <c r="F23" s="80"/>
      <c r="G23" s="80"/>
      <c r="H23" s="80"/>
      <c r="I23" s="80"/>
      <c r="J23" s="80"/>
      <c r="K23" s="80"/>
      <c r="L23" s="80"/>
      <c r="M23" s="80"/>
    </row>
    <row r="24" spans="1:13" ht="14.25" customHeight="1">
      <c r="A24" s="152" t="s">
        <v>22</v>
      </c>
      <c r="B24" s="153"/>
      <c r="C24" s="153"/>
      <c r="D24" s="153"/>
      <c r="E24" s="153"/>
      <c r="F24" s="153"/>
      <c r="G24" s="153"/>
      <c r="H24" s="153"/>
      <c r="I24" s="153"/>
      <c r="J24" s="153"/>
      <c r="K24" s="153"/>
      <c r="L24" s="153"/>
      <c r="M24" s="153"/>
    </row>
    <row r="25" spans="1:13" ht="19.2">
      <c r="A25" s="3" t="s">
        <v>19</v>
      </c>
      <c r="B25" s="80" t="s">
        <v>198</v>
      </c>
      <c r="C25" s="80"/>
      <c r="D25" s="80"/>
      <c r="E25" s="80"/>
      <c r="F25" s="80"/>
      <c r="G25" s="80"/>
      <c r="H25" s="80"/>
      <c r="I25" s="80"/>
      <c r="J25" s="80"/>
      <c r="K25" s="80"/>
      <c r="L25" s="80"/>
      <c r="M25" s="80"/>
    </row>
    <row r="26" spans="1:13">
      <c r="A26" s="3" t="s">
        <v>20</v>
      </c>
      <c r="B26" s="80" t="s">
        <v>199</v>
      </c>
      <c r="C26" s="80"/>
      <c r="D26" s="80"/>
      <c r="E26" s="80"/>
      <c r="F26" s="80"/>
      <c r="G26" s="80"/>
      <c r="H26" s="80"/>
      <c r="I26" s="80"/>
      <c r="J26" s="80"/>
      <c r="K26" s="80"/>
      <c r="L26" s="80"/>
      <c r="M26" s="80"/>
    </row>
    <row r="27" spans="1:13">
      <c r="A27" s="3" t="s">
        <v>21</v>
      </c>
      <c r="B27" s="154">
        <v>43832</v>
      </c>
      <c r="C27" s="80"/>
      <c r="D27" s="80"/>
      <c r="E27" s="80"/>
      <c r="F27" s="80"/>
      <c r="G27" s="80"/>
      <c r="H27" s="80"/>
      <c r="I27" s="80"/>
      <c r="J27" s="80"/>
      <c r="K27" s="80"/>
      <c r="L27" s="80"/>
      <c r="M27" s="80"/>
    </row>
    <row r="28" spans="1:13">
      <c r="A28" s="4"/>
    </row>
    <row r="29" spans="1:13" ht="14.25" customHeight="1">
      <c r="A29" s="147" t="s">
        <v>23</v>
      </c>
      <c r="B29" s="148"/>
      <c r="C29" s="148"/>
      <c r="D29" s="148"/>
      <c r="E29" s="148"/>
      <c r="F29" s="148"/>
      <c r="G29" s="148"/>
      <c r="H29" s="148"/>
      <c r="I29" s="148"/>
      <c r="J29" s="148"/>
      <c r="K29" s="148"/>
      <c r="L29" s="148"/>
      <c r="M29" s="148"/>
    </row>
    <row r="30" spans="1:13" ht="14.25" customHeight="1">
      <c r="A30" s="147" t="s">
        <v>24</v>
      </c>
      <c r="B30" s="148"/>
      <c r="C30" s="148"/>
      <c r="D30" s="148"/>
      <c r="E30" s="148"/>
      <c r="F30" s="148"/>
      <c r="G30" s="148"/>
      <c r="H30" s="148"/>
      <c r="I30" s="148"/>
      <c r="J30" s="148"/>
      <c r="K30" s="148"/>
      <c r="L30" s="148"/>
      <c r="M30" s="148"/>
    </row>
    <row r="31" spans="1:13" ht="14.25" customHeight="1">
      <c r="A31" s="3" t="s">
        <v>25</v>
      </c>
      <c r="B31" s="149">
        <v>45791</v>
      </c>
      <c r="C31" s="150"/>
      <c r="D31" s="150"/>
      <c r="E31" s="150"/>
      <c r="F31" s="150"/>
      <c r="G31" s="150"/>
      <c r="H31" s="150"/>
      <c r="I31" s="150"/>
      <c r="J31" s="150"/>
      <c r="K31" s="150"/>
      <c r="L31" s="150"/>
      <c r="M31" s="150"/>
    </row>
    <row r="32" spans="1:13" ht="14.25" customHeight="1">
      <c r="A32" s="3" t="s">
        <v>26</v>
      </c>
      <c r="B32" s="150"/>
      <c r="C32" s="150"/>
      <c r="D32" s="150"/>
      <c r="E32" s="150"/>
      <c r="F32" s="150"/>
      <c r="G32" s="150"/>
      <c r="H32" s="150"/>
      <c r="I32" s="150"/>
      <c r="J32" s="150"/>
      <c r="K32" s="150"/>
      <c r="L32" s="150"/>
      <c r="M32" s="150"/>
    </row>
    <row r="33" spans="1:13">
      <c r="A33" s="4"/>
    </row>
    <row r="34" spans="1:13">
      <c r="A34" s="5" t="s">
        <v>27</v>
      </c>
    </row>
    <row r="35" spans="1:13" ht="14.25" customHeight="1">
      <c r="A35" s="143" t="s">
        <v>28</v>
      </c>
      <c r="B35" s="143"/>
      <c r="C35" s="143"/>
      <c r="D35" s="143"/>
      <c r="E35" s="143"/>
      <c r="F35" s="143"/>
      <c r="G35" s="143"/>
      <c r="H35" s="143"/>
      <c r="I35" s="143"/>
      <c r="J35" s="143"/>
      <c r="K35" s="143"/>
      <c r="L35" s="143"/>
      <c r="M35" s="6" t="s">
        <v>29</v>
      </c>
    </row>
    <row r="36" spans="1:13">
      <c r="A36" s="151"/>
      <c r="B36" s="151"/>
      <c r="C36" s="151"/>
      <c r="D36" s="151"/>
      <c r="E36" s="151"/>
      <c r="F36" s="151"/>
      <c r="G36" s="151"/>
      <c r="H36" s="151"/>
      <c r="I36" s="151"/>
      <c r="J36" s="151"/>
      <c r="K36" s="151"/>
      <c r="L36" s="151"/>
      <c r="M36" s="48"/>
    </row>
    <row r="37" spans="1:13">
      <c r="A37" s="151"/>
      <c r="B37" s="151"/>
      <c r="C37" s="151"/>
      <c r="D37" s="151"/>
      <c r="E37" s="151"/>
      <c r="F37" s="151"/>
      <c r="G37" s="151"/>
      <c r="H37" s="151"/>
      <c r="I37" s="151"/>
      <c r="J37" s="151"/>
      <c r="K37" s="151"/>
      <c r="L37" s="151"/>
      <c r="M37" s="48"/>
    </row>
    <row r="38" spans="1:13">
      <c r="A38" s="151"/>
      <c r="B38" s="151"/>
      <c r="C38" s="151"/>
      <c r="D38" s="151"/>
      <c r="E38" s="151"/>
      <c r="F38" s="151"/>
      <c r="G38" s="151"/>
      <c r="H38" s="151"/>
      <c r="I38" s="151"/>
      <c r="J38" s="151"/>
      <c r="K38" s="151"/>
      <c r="L38" s="151"/>
      <c r="M38" s="48"/>
    </row>
    <row r="39" spans="1:13">
      <c r="A39" s="151"/>
      <c r="B39" s="151"/>
      <c r="C39" s="151"/>
      <c r="D39" s="151"/>
      <c r="E39" s="151"/>
      <c r="F39" s="151"/>
      <c r="G39" s="151"/>
      <c r="H39" s="151"/>
      <c r="I39" s="151"/>
      <c r="J39" s="151"/>
      <c r="K39" s="151"/>
      <c r="L39" s="151"/>
      <c r="M39" s="48"/>
    </row>
    <row r="40" spans="1:13">
      <c r="A40" s="4"/>
    </row>
    <row r="41" spans="1:13">
      <c r="A41" s="5" t="s">
        <v>30</v>
      </c>
    </row>
    <row r="42" spans="1:13" ht="14.25" customHeight="1">
      <c r="A42" s="143" t="s">
        <v>31</v>
      </c>
      <c r="B42" s="143"/>
      <c r="C42" s="143"/>
      <c r="D42" s="143"/>
      <c r="E42" s="143"/>
      <c r="F42" s="143"/>
      <c r="G42" s="143"/>
      <c r="H42" s="143"/>
      <c r="I42" s="143"/>
      <c r="J42" s="143"/>
      <c r="K42" s="143"/>
      <c r="L42" s="143"/>
      <c r="M42" s="6" t="s">
        <v>32</v>
      </c>
    </row>
    <row r="43" spans="1:13">
      <c r="A43" s="142" t="s">
        <v>200</v>
      </c>
      <c r="B43" s="142"/>
      <c r="C43" s="142"/>
      <c r="D43" s="142"/>
      <c r="E43" s="142"/>
      <c r="F43" s="142"/>
      <c r="G43" s="142"/>
      <c r="H43" s="142"/>
      <c r="I43" s="142"/>
      <c r="J43" s="142"/>
      <c r="K43" s="142"/>
      <c r="L43" s="142"/>
      <c r="M43" s="30">
        <v>1</v>
      </c>
    </row>
    <row r="45" spans="1:13">
      <c r="A45" s="5" t="s">
        <v>33</v>
      </c>
    </row>
    <row r="46" spans="1:13" ht="18" customHeight="1">
      <c r="A46" s="143" t="s">
        <v>31</v>
      </c>
      <c r="B46" s="143"/>
      <c r="C46" s="143"/>
      <c r="D46" s="143"/>
      <c r="E46" s="143"/>
      <c r="F46" s="143"/>
      <c r="G46" s="143"/>
      <c r="H46" s="143"/>
      <c r="I46" s="143" t="s">
        <v>34</v>
      </c>
      <c r="J46" s="143"/>
      <c r="K46" s="144" t="s">
        <v>35</v>
      </c>
      <c r="L46" s="145"/>
      <c r="M46" s="146"/>
    </row>
    <row r="47" spans="1:13">
      <c r="A47" s="142" t="s">
        <v>190</v>
      </c>
      <c r="B47" s="142"/>
      <c r="C47" s="142"/>
      <c r="D47" s="142"/>
      <c r="E47" s="142"/>
      <c r="F47" s="142"/>
      <c r="G47" s="142"/>
      <c r="H47" s="142"/>
      <c r="I47" s="142">
        <v>1</v>
      </c>
      <c r="J47" s="142"/>
      <c r="K47" s="142"/>
      <c r="L47" s="142"/>
      <c r="M47" s="142"/>
    </row>
    <row r="48" spans="1:13">
      <c r="A48" s="7"/>
      <c r="B48" s="7"/>
      <c r="C48" s="7"/>
      <c r="D48" s="36"/>
      <c r="E48" s="36"/>
      <c r="F48" s="7"/>
      <c r="G48" s="7"/>
      <c r="H48" s="7"/>
      <c r="I48" s="7"/>
      <c r="J48" s="7"/>
      <c r="K48" s="7"/>
    </row>
    <row r="49" spans="1:13">
      <c r="A49" s="5" t="s">
        <v>36</v>
      </c>
    </row>
    <row r="50" spans="1:13" ht="19.2">
      <c r="A50" s="8" t="s">
        <v>37</v>
      </c>
      <c r="B50" s="8" t="s">
        <v>38</v>
      </c>
      <c r="C50" s="8" t="s">
        <v>39</v>
      </c>
      <c r="D50" s="8" t="s">
        <v>31</v>
      </c>
      <c r="E50" s="83" t="s">
        <v>40</v>
      </c>
      <c r="F50" s="83"/>
      <c r="G50" s="83"/>
      <c r="H50" s="83" t="s">
        <v>41</v>
      </c>
      <c r="I50" s="83"/>
      <c r="J50" s="83"/>
      <c r="K50" s="83"/>
      <c r="L50" s="83"/>
      <c r="M50" s="8" t="s">
        <v>42</v>
      </c>
    </row>
    <row r="51" spans="1:13">
      <c r="A51" s="9"/>
      <c r="B51" s="9"/>
      <c r="C51" s="9"/>
      <c r="D51" s="37"/>
      <c r="E51" s="10" t="s">
        <v>43</v>
      </c>
      <c r="F51" s="10" t="s">
        <v>44</v>
      </c>
      <c r="G51" s="10" t="s">
        <v>45</v>
      </c>
      <c r="H51" s="10" t="s">
        <v>46</v>
      </c>
      <c r="I51" s="10" t="s">
        <v>47</v>
      </c>
      <c r="J51" s="10" t="s">
        <v>48</v>
      </c>
      <c r="K51" s="10" t="s">
        <v>49</v>
      </c>
      <c r="L51" s="10" t="s">
        <v>50</v>
      </c>
      <c r="M51" s="17"/>
    </row>
    <row r="52" spans="1:13">
      <c r="A52" s="49"/>
      <c r="B52" s="49"/>
      <c r="C52" s="50"/>
      <c r="D52" s="35"/>
      <c r="E52" s="35"/>
      <c r="F52" s="50"/>
      <c r="G52" s="50"/>
      <c r="H52" s="50"/>
      <c r="I52" s="50"/>
      <c r="J52" s="50"/>
      <c r="K52" s="50"/>
      <c r="L52" s="50"/>
      <c r="M52" s="49"/>
    </row>
    <row r="53" spans="1:13">
      <c r="A53" s="49"/>
      <c r="B53" s="49"/>
      <c r="C53" s="50"/>
      <c r="D53" s="35"/>
      <c r="E53" s="35"/>
      <c r="F53" s="50"/>
      <c r="G53" s="50"/>
      <c r="H53" s="50"/>
      <c r="I53" s="50"/>
      <c r="J53" s="50"/>
      <c r="K53" s="50"/>
      <c r="L53" s="50"/>
      <c r="M53" s="49"/>
    </row>
    <row r="54" spans="1:13">
      <c r="A54" s="49"/>
      <c r="B54" s="49"/>
      <c r="C54" s="50"/>
      <c r="D54" s="35"/>
      <c r="E54" s="35"/>
      <c r="F54" s="50"/>
      <c r="G54" s="50"/>
      <c r="H54" s="50"/>
      <c r="I54" s="50"/>
      <c r="J54" s="50"/>
      <c r="K54" s="50"/>
      <c r="L54" s="50"/>
      <c r="M54" s="49"/>
    </row>
    <row r="55" spans="1:13">
      <c r="A55" s="11"/>
      <c r="B55" s="11"/>
      <c r="C55" s="12"/>
      <c r="D55" s="21"/>
      <c r="E55" s="21"/>
      <c r="F55" s="12"/>
      <c r="G55" s="12"/>
      <c r="H55" s="12"/>
      <c r="I55" s="12"/>
      <c r="J55" s="12"/>
      <c r="K55" s="12"/>
      <c r="L55" s="12"/>
      <c r="M55" s="11"/>
    </row>
    <row r="56" spans="1:13">
      <c r="A56" s="5" t="s">
        <v>51</v>
      </c>
    </row>
    <row r="57" spans="1:13" ht="21" customHeight="1">
      <c r="A57" s="83" t="s">
        <v>52</v>
      </c>
      <c r="B57" s="83"/>
      <c r="C57" s="8" t="s">
        <v>53</v>
      </c>
      <c r="D57" s="83" t="s">
        <v>54</v>
      </c>
      <c r="E57" s="83"/>
      <c r="F57" s="83"/>
      <c r="G57" s="141" t="s">
        <v>55</v>
      </c>
      <c r="H57" s="141"/>
      <c r="I57" s="141"/>
      <c r="J57" s="141"/>
      <c r="K57" s="141"/>
      <c r="L57" s="141" t="s">
        <v>56</v>
      </c>
      <c r="M57" s="141"/>
    </row>
    <row r="58" spans="1:13" s="54" customFormat="1" ht="100.95" customHeight="1">
      <c r="A58" s="121" t="s">
        <v>57</v>
      </c>
      <c r="B58" s="121"/>
      <c r="C58" s="29" t="s">
        <v>201</v>
      </c>
      <c r="D58" s="80" t="s">
        <v>235</v>
      </c>
      <c r="E58" s="80"/>
      <c r="F58" s="80"/>
      <c r="G58" s="140" t="s">
        <v>247</v>
      </c>
      <c r="H58" s="96"/>
      <c r="I58" s="96"/>
      <c r="J58" s="96"/>
      <c r="K58" s="97"/>
      <c r="L58" s="140" t="s">
        <v>234</v>
      </c>
      <c r="M58" s="96"/>
    </row>
    <row r="59" spans="1:13" s="54" customFormat="1" ht="100.95" customHeight="1">
      <c r="A59" s="121" t="s">
        <v>58</v>
      </c>
      <c r="B59" s="121"/>
      <c r="C59" s="29" t="s">
        <v>201</v>
      </c>
      <c r="D59" s="80" t="s">
        <v>236</v>
      </c>
      <c r="E59" s="80"/>
      <c r="F59" s="80"/>
      <c r="G59" s="140" t="s">
        <v>247</v>
      </c>
      <c r="H59" s="96"/>
      <c r="I59" s="96"/>
      <c r="J59" s="96"/>
      <c r="K59" s="97"/>
      <c r="L59" s="140" t="s">
        <v>233</v>
      </c>
      <c r="M59" s="96"/>
    </row>
    <row r="60" spans="1:13" s="54" customFormat="1" ht="100.95" customHeight="1">
      <c r="A60" s="121" t="s">
        <v>59</v>
      </c>
      <c r="B60" s="121"/>
      <c r="C60" s="29" t="s">
        <v>201</v>
      </c>
      <c r="D60" s="80" t="s">
        <v>235</v>
      </c>
      <c r="E60" s="80"/>
      <c r="F60" s="80"/>
      <c r="G60" s="140" t="s">
        <v>247</v>
      </c>
      <c r="H60" s="96"/>
      <c r="I60" s="96"/>
      <c r="J60" s="96"/>
      <c r="K60" s="97"/>
      <c r="L60" s="140" t="s">
        <v>232</v>
      </c>
      <c r="M60" s="96"/>
    </row>
    <row r="61" spans="1:13" s="54" customFormat="1" ht="100.95" customHeight="1">
      <c r="A61" s="121" t="s">
        <v>60</v>
      </c>
      <c r="B61" s="121"/>
      <c r="C61" s="29" t="s">
        <v>201</v>
      </c>
      <c r="D61" s="80" t="s">
        <v>235</v>
      </c>
      <c r="E61" s="80"/>
      <c r="F61" s="80"/>
      <c r="G61" s="140" t="s">
        <v>247</v>
      </c>
      <c r="H61" s="96"/>
      <c r="I61" s="96"/>
      <c r="J61" s="96"/>
      <c r="K61" s="97"/>
      <c r="L61" s="140" t="s">
        <v>231</v>
      </c>
      <c r="M61" s="96"/>
    </row>
    <row r="62" spans="1:13" s="54" customFormat="1" ht="100.95" customHeight="1">
      <c r="A62" s="121" t="s">
        <v>61</v>
      </c>
      <c r="B62" s="121"/>
      <c r="C62" s="29" t="s">
        <v>201</v>
      </c>
      <c r="D62" s="80" t="s">
        <v>237</v>
      </c>
      <c r="E62" s="80"/>
      <c r="F62" s="80"/>
      <c r="G62" s="140" t="s">
        <v>247</v>
      </c>
      <c r="H62" s="96"/>
      <c r="I62" s="96"/>
      <c r="J62" s="96"/>
      <c r="K62" s="97"/>
      <c r="L62" s="140" t="s">
        <v>238</v>
      </c>
      <c r="M62" s="96"/>
    </row>
    <row r="63" spans="1:13">
      <c r="A63" s="13"/>
      <c r="B63" s="13"/>
      <c r="C63" s="14"/>
      <c r="D63" s="15"/>
      <c r="E63" s="15"/>
      <c r="F63" s="15"/>
      <c r="G63" s="16"/>
      <c r="H63" s="16"/>
      <c r="I63" s="16"/>
      <c r="J63" s="16"/>
      <c r="K63" s="16"/>
      <c r="L63" s="16"/>
      <c r="M63" s="16"/>
    </row>
    <row r="64" spans="1:13">
      <c r="A64" s="5" t="s">
        <v>62</v>
      </c>
    </row>
    <row r="65" spans="1:13">
      <c r="A65" s="83" t="s">
        <v>63</v>
      </c>
      <c r="B65" s="83"/>
      <c r="C65" s="83"/>
      <c r="D65" s="83"/>
      <c r="E65" s="83"/>
      <c r="F65" s="83"/>
      <c r="G65" s="83"/>
      <c r="H65" s="83"/>
      <c r="I65" s="8" t="s">
        <v>64</v>
      </c>
      <c r="J65" s="83" t="s">
        <v>65</v>
      </c>
      <c r="K65" s="83"/>
      <c r="L65" s="83"/>
      <c r="M65" s="83"/>
    </row>
    <row r="66" spans="1:13" s="52" customFormat="1" ht="10.199999999999999">
      <c r="A66" s="135" t="s">
        <v>66</v>
      </c>
      <c r="B66" s="135"/>
      <c r="C66" s="135"/>
      <c r="D66" s="135"/>
      <c r="E66" s="135"/>
      <c r="F66" s="135"/>
      <c r="G66" s="135"/>
      <c r="H66" s="135"/>
      <c r="I66" s="51" t="s">
        <v>202</v>
      </c>
      <c r="J66" s="138"/>
      <c r="K66" s="138"/>
      <c r="L66" s="138"/>
      <c r="M66" s="138"/>
    </row>
    <row r="67" spans="1:13" s="52" customFormat="1" ht="10.199999999999999">
      <c r="A67" s="135" t="s">
        <v>67</v>
      </c>
      <c r="B67" s="135"/>
      <c r="C67" s="135"/>
      <c r="D67" s="135"/>
      <c r="E67" s="135"/>
      <c r="F67" s="135"/>
      <c r="G67" s="135"/>
      <c r="H67" s="135"/>
      <c r="I67" s="51" t="s">
        <v>201</v>
      </c>
      <c r="J67" s="139" t="s">
        <v>203</v>
      </c>
      <c r="K67" s="138"/>
      <c r="L67" s="138"/>
      <c r="M67" s="138"/>
    </row>
    <row r="68" spans="1:13">
      <c r="A68" s="13"/>
      <c r="B68" s="13"/>
      <c r="C68" s="13"/>
      <c r="D68" s="38"/>
      <c r="E68" s="38"/>
      <c r="F68" s="13"/>
      <c r="G68" s="13"/>
      <c r="H68" s="13"/>
      <c r="J68" s="11"/>
    </row>
    <row r="69" spans="1:13">
      <c r="A69" s="5" t="s">
        <v>68</v>
      </c>
    </row>
    <row r="70" spans="1:13" ht="38.4">
      <c r="A70" s="83" t="s">
        <v>69</v>
      </c>
      <c r="B70" s="83"/>
      <c r="C70" s="83"/>
      <c r="D70" s="83"/>
      <c r="E70" s="83"/>
      <c r="F70" s="83"/>
      <c r="G70" s="83"/>
      <c r="H70" s="8" t="s">
        <v>53</v>
      </c>
      <c r="I70" s="8" t="s">
        <v>70</v>
      </c>
      <c r="J70" s="83" t="s">
        <v>65</v>
      </c>
      <c r="K70" s="83"/>
      <c r="L70" s="83"/>
      <c r="M70" s="83"/>
    </row>
    <row r="71" spans="1:13" s="52" customFormat="1" ht="10.199999999999999">
      <c r="A71" s="135" t="s">
        <v>71</v>
      </c>
      <c r="B71" s="135"/>
      <c r="C71" s="135"/>
      <c r="D71" s="135"/>
      <c r="E71" s="135"/>
      <c r="F71" s="135"/>
      <c r="G71" s="135"/>
      <c r="H71" s="51" t="s">
        <v>202</v>
      </c>
      <c r="I71" s="51">
        <v>0</v>
      </c>
      <c r="J71" s="79" t="s">
        <v>204</v>
      </c>
      <c r="K71" s="79"/>
      <c r="L71" s="79"/>
      <c r="M71" s="79"/>
    </row>
    <row r="72" spans="1:13" s="52" customFormat="1" ht="10.199999999999999">
      <c r="A72" s="135" t="s">
        <v>72</v>
      </c>
      <c r="B72" s="135"/>
      <c r="C72" s="135"/>
      <c r="D72" s="135" t="s">
        <v>73</v>
      </c>
      <c r="E72" s="135"/>
      <c r="F72" s="135"/>
      <c r="G72" s="135"/>
      <c r="H72" s="51" t="s">
        <v>202</v>
      </c>
      <c r="I72" s="51">
        <v>0</v>
      </c>
      <c r="J72" s="79" t="s">
        <v>204</v>
      </c>
      <c r="K72" s="79"/>
      <c r="L72" s="79"/>
      <c r="M72" s="79"/>
    </row>
    <row r="73" spans="1:13" s="52" customFormat="1" ht="10.199999999999999">
      <c r="A73" s="135" t="s">
        <v>74</v>
      </c>
      <c r="B73" s="135"/>
      <c r="C73" s="135"/>
      <c r="D73" s="135" t="s">
        <v>73</v>
      </c>
      <c r="E73" s="135"/>
      <c r="F73" s="135"/>
      <c r="G73" s="135"/>
      <c r="H73" s="51" t="s">
        <v>202</v>
      </c>
      <c r="I73" s="51">
        <v>0</v>
      </c>
      <c r="J73" s="79" t="s">
        <v>204</v>
      </c>
      <c r="K73" s="79"/>
      <c r="L73" s="79"/>
      <c r="M73" s="79"/>
    </row>
    <row r="74" spans="1:13" s="52" customFormat="1" ht="10.199999999999999">
      <c r="A74" s="135" t="s">
        <v>75</v>
      </c>
      <c r="B74" s="135"/>
      <c r="C74" s="135"/>
      <c r="D74" s="135" t="s">
        <v>73</v>
      </c>
      <c r="E74" s="135"/>
      <c r="F74" s="135"/>
      <c r="G74" s="135"/>
      <c r="H74" s="51" t="s">
        <v>202</v>
      </c>
      <c r="I74" s="51">
        <v>0</v>
      </c>
      <c r="J74" s="79" t="s">
        <v>204</v>
      </c>
      <c r="K74" s="79"/>
      <c r="L74" s="79"/>
      <c r="M74" s="79"/>
    </row>
    <row r="75" spans="1:13" s="52" customFormat="1" ht="10.199999999999999">
      <c r="A75" s="135" t="s">
        <v>76</v>
      </c>
      <c r="B75" s="135"/>
      <c r="C75" s="135"/>
      <c r="D75" s="135" t="s">
        <v>73</v>
      </c>
      <c r="E75" s="135"/>
      <c r="F75" s="135"/>
      <c r="G75" s="135"/>
      <c r="H75" s="51" t="s">
        <v>202</v>
      </c>
      <c r="I75" s="51">
        <v>0</v>
      </c>
      <c r="J75" s="79" t="s">
        <v>204</v>
      </c>
      <c r="K75" s="79"/>
      <c r="L75" s="79"/>
      <c r="M75" s="79"/>
    </row>
    <row r="76" spans="1:13" s="52" customFormat="1" ht="10.199999999999999">
      <c r="A76" s="135" t="s">
        <v>77</v>
      </c>
      <c r="B76" s="135"/>
      <c r="C76" s="135"/>
      <c r="D76" s="135" t="s">
        <v>73</v>
      </c>
      <c r="E76" s="135"/>
      <c r="F76" s="135"/>
      <c r="G76" s="135"/>
      <c r="H76" s="51" t="s">
        <v>201</v>
      </c>
      <c r="I76" s="51">
        <v>1</v>
      </c>
      <c r="J76" s="137" t="s">
        <v>203</v>
      </c>
      <c r="K76" s="79"/>
      <c r="L76" s="79"/>
      <c r="M76" s="79"/>
    </row>
    <row r="78" spans="1:13">
      <c r="A78" s="5" t="s">
        <v>78</v>
      </c>
    </row>
    <row r="79" spans="1:13" ht="19.2">
      <c r="A79" s="83" t="s">
        <v>79</v>
      </c>
      <c r="B79" s="83"/>
      <c r="C79" s="83"/>
      <c r="D79" s="83"/>
      <c r="E79" s="83"/>
      <c r="F79" s="83"/>
      <c r="G79" s="83"/>
      <c r="H79" s="8" t="s">
        <v>53</v>
      </c>
      <c r="I79" s="8" t="s">
        <v>80</v>
      </c>
      <c r="J79" s="83" t="s">
        <v>65</v>
      </c>
      <c r="K79" s="83"/>
      <c r="L79" s="83"/>
      <c r="M79" s="83"/>
    </row>
    <row r="80" spans="1:13" s="52" customFormat="1" ht="10.199999999999999">
      <c r="A80" s="135" t="s">
        <v>81</v>
      </c>
      <c r="B80" s="135"/>
      <c r="C80" s="135"/>
      <c r="D80" s="135"/>
      <c r="E80" s="135"/>
      <c r="F80" s="135"/>
      <c r="G80" s="135"/>
      <c r="H80" s="51" t="s">
        <v>202</v>
      </c>
      <c r="I80" s="51">
        <v>0</v>
      </c>
      <c r="J80" s="79" t="s">
        <v>204</v>
      </c>
      <c r="K80" s="79"/>
      <c r="L80" s="79"/>
      <c r="M80" s="79"/>
    </row>
    <row r="81" spans="1:13" s="52" customFormat="1" ht="10.199999999999999">
      <c r="A81" s="135" t="s">
        <v>82</v>
      </c>
      <c r="B81" s="135"/>
      <c r="C81" s="135"/>
      <c r="D81" s="135"/>
      <c r="E81" s="135"/>
      <c r="F81" s="135"/>
      <c r="G81" s="135"/>
      <c r="H81" s="51" t="s">
        <v>202</v>
      </c>
      <c r="I81" s="51">
        <v>0</v>
      </c>
      <c r="J81" s="79" t="s">
        <v>204</v>
      </c>
      <c r="K81" s="79"/>
      <c r="L81" s="79"/>
      <c r="M81" s="79"/>
    </row>
    <row r="82" spans="1:13" s="52" customFormat="1" ht="10.199999999999999">
      <c r="A82" s="135" t="s">
        <v>83</v>
      </c>
      <c r="B82" s="135"/>
      <c r="C82" s="135"/>
      <c r="D82" s="135"/>
      <c r="E82" s="135"/>
      <c r="F82" s="135"/>
      <c r="G82" s="135"/>
      <c r="H82" s="51" t="s">
        <v>202</v>
      </c>
      <c r="I82" s="51">
        <v>0</v>
      </c>
      <c r="J82" s="79" t="s">
        <v>204</v>
      </c>
      <c r="K82" s="79"/>
      <c r="L82" s="79"/>
      <c r="M82" s="79"/>
    </row>
    <row r="83" spans="1:13" s="52" customFormat="1" ht="10.199999999999999">
      <c r="A83" s="135" t="s">
        <v>84</v>
      </c>
      <c r="B83" s="135"/>
      <c r="C83" s="135"/>
      <c r="D83" s="135"/>
      <c r="E83" s="135"/>
      <c r="F83" s="135"/>
      <c r="G83" s="135"/>
      <c r="H83" s="51" t="s">
        <v>202</v>
      </c>
      <c r="I83" s="51">
        <v>0</v>
      </c>
      <c r="J83" s="79" t="s">
        <v>204</v>
      </c>
      <c r="K83" s="79"/>
      <c r="L83" s="79"/>
      <c r="M83" s="79"/>
    </row>
    <row r="84" spans="1:13" s="52" customFormat="1" ht="10.199999999999999">
      <c r="A84" s="135" t="s">
        <v>77</v>
      </c>
      <c r="B84" s="135"/>
      <c r="C84" s="135"/>
      <c r="D84" s="135"/>
      <c r="E84" s="135"/>
      <c r="F84" s="135"/>
      <c r="G84" s="135"/>
      <c r="H84" s="51" t="s">
        <v>202</v>
      </c>
      <c r="I84" s="51">
        <v>0</v>
      </c>
      <c r="J84" s="79" t="s">
        <v>204</v>
      </c>
      <c r="K84" s="79"/>
      <c r="L84" s="79"/>
      <c r="M84" s="79"/>
    </row>
    <row r="85" spans="1:13">
      <c r="A85" s="4"/>
    </row>
    <row r="86" spans="1:13">
      <c r="A86" s="5" t="s">
        <v>85</v>
      </c>
    </row>
    <row r="87" spans="1:13" ht="24.75" customHeight="1">
      <c r="A87" s="8" t="s">
        <v>86</v>
      </c>
      <c r="B87" s="83" t="s">
        <v>87</v>
      </c>
      <c r="C87" s="83"/>
      <c r="D87" s="83"/>
      <c r="E87" s="8" t="s">
        <v>88</v>
      </c>
      <c r="F87" s="83" t="s">
        <v>89</v>
      </c>
      <c r="G87" s="83"/>
      <c r="H87" s="83"/>
      <c r="I87" s="83"/>
      <c r="J87" s="83" t="s">
        <v>65</v>
      </c>
      <c r="K87" s="83"/>
      <c r="L87" s="83"/>
      <c r="M87" s="83"/>
    </row>
    <row r="88" spans="1:13" s="54" customFormat="1" ht="28.2" customHeight="1">
      <c r="A88" s="53" t="s">
        <v>90</v>
      </c>
      <c r="B88" s="121" t="s">
        <v>91</v>
      </c>
      <c r="C88" s="121"/>
      <c r="D88" s="121"/>
      <c r="E88" s="53" t="s">
        <v>201</v>
      </c>
      <c r="F88" s="122" t="s">
        <v>246</v>
      </c>
      <c r="G88" s="122"/>
      <c r="H88" s="122"/>
      <c r="I88" s="122"/>
      <c r="J88" s="136" t="s">
        <v>248</v>
      </c>
      <c r="K88" s="85"/>
      <c r="L88" s="85"/>
      <c r="M88" s="85"/>
    </row>
    <row r="89" spans="1:13" s="54" customFormat="1" ht="28.2" customHeight="1">
      <c r="A89" s="53" t="s">
        <v>90</v>
      </c>
      <c r="B89" s="121" t="s">
        <v>92</v>
      </c>
      <c r="C89" s="121"/>
      <c r="D89" s="121"/>
      <c r="E89" s="53" t="s">
        <v>201</v>
      </c>
      <c r="F89" s="122" t="s">
        <v>239</v>
      </c>
      <c r="G89" s="122"/>
      <c r="H89" s="122"/>
      <c r="I89" s="122"/>
      <c r="J89" s="123" t="s">
        <v>248</v>
      </c>
      <c r="K89" s="85"/>
      <c r="L89" s="85"/>
      <c r="M89" s="85"/>
    </row>
    <row r="90" spans="1:13" s="54" customFormat="1" ht="28.2" customHeight="1">
      <c r="A90" s="53" t="s">
        <v>93</v>
      </c>
      <c r="B90" s="121" t="s">
        <v>94</v>
      </c>
      <c r="C90" s="121"/>
      <c r="D90" s="121"/>
      <c r="E90" s="53" t="s">
        <v>201</v>
      </c>
      <c r="F90" s="122" t="s">
        <v>240</v>
      </c>
      <c r="G90" s="122"/>
      <c r="H90" s="122"/>
      <c r="I90" s="122"/>
      <c r="J90" s="123" t="s">
        <v>248</v>
      </c>
      <c r="K90" s="85"/>
      <c r="L90" s="85"/>
      <c r="M90" s="85"/>
    </row>
    <row r="91" spans="1:13" s="54" customFormat="1" ht="28.2" customHeight="1">
      <c r="A91" s="53" t="s">
        <v>93</v>
      </c>
      <c r="B91" s="121" t="s">
        <v>95</v>
      </c>
      <c r="C91" s="121"/>
      <c r="D91" s="121"/>
      <c r="E91" s="53" t="s">
        <v>201</v>
      </c>
      <c r="F91" s="122" t="s">
        <v>241</v>
      </c>
      <c r="G91" s="122"/>
      <c r="H91" s="122"/>
      <c r="I91" s="122"/>
      <c r="J91" s="123" t="s">
        <v>248</v>
      </c>
      <c r="K91" s="85"/>
      <c r="L91" s="85"/>
      <c r="M91" s="85"/>
    </row>
    <row r="92" spans="1:13" s="54" customFormat="1" ht="28.2" customHeight="1">
      <c r="A92" s="53" t="s">
        <v>93</v>
      </c>
      <c r="B92" s="121" t="s">
        <v>96</v>
      </c>
      <c r="C92" s="121"/>
      <c r="D92" s="121"/>
      <c r="E92" s="53" t="s">
        <v>201</v>
      </c>
      <c r="F92" s="122" t="s">
        <v>242</v>
      </c>
      <c r="G92" s="122"/>
      <c r="H92" s="122"/>
      <c r="I92" s="122"/>
      <c r="J92" s="123" t="s">
        <v>248</v>
      </c>
      <c r="K92" s="85"/>
      <c r="L92" s="85"/>
      <c r="M92" s="85"/>
    </row>
    <row r="93" spans="1:13" s="54" customFormat="1" ht="28.2" customHeight="1">
      <c r="A93" s="53" t="s">
        <v>93</v>
      </c>
      <c r="B93" s="121" t="s">
        <v>97</v>
      </c>
      <c r="C93" s="121"/>
      <c r="D93" s="121"/>
      <c r="E93" s="53" t="s">
        <v>201</v>
      </c>
      <c r="F93" s="122" t="s">
        <v>243</v>
      </c>
      <c r="G93" s="122"/>
      <c r="H93" s="122"/>
      <c r="I93" s="122"/>
      <c r="J93" s="123" t="s">
        <v>248</v>
      </c>
      <c r="K93" s="85"/>
      <c r="L93" s="85"/>
      <c r="M93" s="85"/>
    </row>
    <row r="94" spans="1:13" s="54" customFormat="1" ht="28.2" customHeight="1">
      <c r="A94" s="53" t="s">
        <v>98</v>
      </c>
      <c r="B94" s="121" t="s">
        <v>99</v>
      </c>
      <c r="C94" s="121"/>
      <c r="D94" s="121"/>
      <c r="E94" s="53" t="s">
        <v>201</v>
      </c>
      <c r="F94" s="122" t="s">
        <v>244</v>
      </c>
      <c r="G94" s="122"/>
      <c r="H94" s="122"/>
      <c r="I94" s="122"/>
      <c r="J94" s="123" t="s">
        <v>248</v>
      </c>
      <c r="K94" s="85"/>
      <c r="L94" s="85"/>
      <c r="M94" s="85"/>
    </row>
    <row r="95" spans="1:13" s="54" customFormat="1" ht="28.2" customHeight="1">
      <c r="A95" s="53" t="s">
        <v>98</v>
      </c>
      <c r="B95" s="121" t="s">
        <v>100</v>
      </c>
      <c r="C95" s="121"/>
      <c r="D95" s="121"/>
      <c r="E95" s="53" t="s">
        <v>201</v>
      </c>
      <c r="F95" s="122" t="s">
        <v>244</v>
      </c>
      <c r="G95" s="122"/>
      <c r="H95" s="122"/>
      <c r="I95" s="122"/>
      <c r="J95" s="123" t="s">
        <v>248</v>
      </c>
      <c r="K95" s="85"/>
      <c r="L95" s="85"/>
      <c r="M95" s="85"/>
    </row>
    <row r="96" spans="1:13" s="54" customFormat="1" ht="28.2" customHeight="1">
      <c r="A96" s="53" t="s">
        <v>98</v>
      </c>
      <c r="B96" s="121" t="s">
        <v>101</v>
      </c>
      <c r="C96" s="121"/>
      <c r="D96" s="121"/>
      <c r="E96" s="53" t="s">
        <v>201</v>
      </c>
      <c r="F96" s="122" t="s">
        <v>244</v>
      </c>
      <c r="G96" s="122"/>
      <c r="H96" s="122"/>
      <c r="I96" s="122"/>
      <c r="J96" s="123" t="s">
        <v>248</v>
      </c>
      <c r="K96" s="85"/>
      <c r="L96" s="85"/>
      <c r="M96" s="85"/>
    </row>
    <row r="97" spans="1:13" s="54" customFormat="1" ht="28.2" customHeight="1">
      <c r="A97" s="53" t="s">
        <v>98</v>
      </c>
      <c r="B97" s="121" t="s">
        <v>102</v>
      </c>
      <c r="C97" s="121"/>
      <c r="D97" s="121"/>
      <c r="E97" s="53" t="s">
        <v>201</v>
      </c>
      <c r="F97" s="122" t="s">
        <v>244</v>
      </c>
      <c r="G97" s="122"/>
      <c r="H97" s="122"/>
      <c r="I97" s="122"/>
      <c r="J97" s="123" t="s">
        <v>248</v>
      </c>
      <c r="K97" s="85"/>
      <c r="L97" s="85"/>
      <c r="M97" s="85"/>
    </row>
    <row r="98" spans="1:13" s="54" customFormat="1" ht="28.2" customHeight="1">
      <c r="A98" s="53" t="s">
        <v>98</v>
      </c>
      <c r="B98" s="121" t="s">
        <v>103</v>
      </c>
      <c r="C98" s="121"/>
      <c r="D98" s="121"/>
      <c r="E98" s="53" t="s">
        <v>201</v>
      </c>
      <c r="F98" s="122" t="s">
        <v>244</v>
      </c>
      <c r="G98" s="122"/>
      <c r="H98" s="122"/>
      <c r="I98" s="122"/>
      <c r="J98" s="123" t="s">
        <v>248</v>
      </c>
      <c r="K98" s="85"/>
      <c r="L98" s="85"/>
      <c r="M98" s="85"/>
    </row>
    <row r="99" spans="1:13" s="54" customFormat="1" ht="28.2" customHeight="1">
      <c r="A99" s="53" t="s">
        <v>104</v>
      </c>
      <c r="B99" s="121" t="s">
        <v>105</v>
      </c>
      <c r="C99" s="121"/>
      <c r="D99" s="121"/>
      <c r="E99" s="53" t="s">
        <v>201</v>
      </c>
      <c r="F99" s="122" t="s">
        <v>205</v>
      </c>
      <c r="G99" s="122"/>
      <c r="H99" s="122"/>
      <c r="I99" s="122"/>
      <c r="J99" s="123" t="s">
        <v>248</v>
      </c>
      <c r="K99" s="85"/>
      <c r="L99" s="85"/>
      <c r="M99" s="85"/>
    </row>
    <row r="100" spans="1:13" ht="30" customHeight="1">
      <c r="A100" s="124" t="s">
        <v>106</v>
      </c>
      <c r="B100" s="124"/>
      <c r="C100" s="124"/>
      <c r="D100" s="125" t="s">
        <v>206</v>
      </c>
      <c r="E100" s="126"/>
      <c r="F100" s="126"/>
      <c r="G100" s="126"/>
      <c r="H100" s="126"/>
      <c r="I100" s="126"/>
      <c r="J100" s="126"/>
      <c r="K100" s="126"/>
      <c r="L100" s="126"/>
      <c r="M100" s="126"/>
    </row>
    <row r="101" spans="1:13">
      <c r="A101" s="20"/>
    </row>
    <row r="102" spans="1:13">
      <c r="A102" s="5" t="s">
        <v>107</v>
      </c>
    </row>
    <row r="103" spans="1:13" ht="24.75" customHeight="1">
      <c r="A103" s="83" t="s">
        <v>108</v>
      </c>
      <c r="B103" s="83"/>
      <c r="C103" s="83"/>
      <c r="D103" s="83"/>
      <c r="E103" s="8" t="s">
        <v>109</v>
      </c>
      <c r="F103" s="101" t="s">
        <v>40</v>
      </c>
      <c r="G103" s="102"/>
      <c r="H103" s="103"/>
      <c r="I103" s="101" t="s">
        <v>41</v>
      </c>
      <c r="J103" s="102"/>
      <c r="K103" s="102"/>
      <c r="L103" s="102"/>
      <c r="M103" s="103"/>
    </row>
    <row r="104" spans="1:13">
      <c r="A104" s="129"/>
      <c r="B104" s="130"/>
      <c r="C104" s="130"/>
      <c r="D104" s="131"/>
      <c r="E104" s="127"/>
      <c r="F104" s="17" t="s">
        <v>43</v>
      </c>
      <c r="G104" s="17" t="s">
        <v>44</v>
      </c>
      <c r="H104" s="17" t="s">
        <v>45</v>
      </c>
      <c r="I104" s="17" t="s">
        <v>46</v>
      </c>
      <c r="J104" s="17" t="s">
        <v>47</v>
      </c>
      <c r="K104" s="17" t="s">
        <v>48</v>
      </c>
      <c r="L104" s="17" t="s">
        <v>49</v>
      </c>
      <c r="M104" s="17" t="s">
        <v>50</v>
      </c>
    </row>
    <row r="105" spans="1:13">
      <c r="A105" s="132"/>
      <c r="B105" s="133"/>
      <c r="C105" s="133"/>
      <c r="D105" s="134"/>
      <c r="E105" s="128"/>
      <c r="F105" s="28"/>
      <c r="G105" s="28"/>
      <c r="H105" s="28"/>
      <c r="I105" s="28"/>
      <c r="J105" s="28"/>
      <c r="K105" s="28"/>
      <c r="L105" s="28"/>
      <c r="M105" s="28"/>
    </row>
    <row r="106" spans="1:13">
      <c r="A106" s="21"/>
      <c r="B106" s="21"/>
      <c r="C106" s="21"/>
      <c r="D106" s="21"/>
      <c r="E106" s="21"/>
      <c r="F106" s="12"/>
      <c r="G106" s="12"/>
      <c r="H106" s="12"/>
      <c r="I106" s="12"/>
      <c r="J106" s="12"/>
      <c r="K106" s="12"/>
      <c r="L106" s="12"/>
      <c r="M106" s="12"/>
    </row>
    <row r="107" spans="1:13">
      <c r="A107" s="5" t="s">
        <v>110</v>
      </c>
    </row>
    <row r="108" spans="1:13" ht="60" customHeight="1">
      <c r="A108" s="83" t="s">
        <v>111</v>
      </c>
      <c r="B108" s="83"/>
      <c r="C108" s="83"/>
      <c r="D108" s="83"/>
      <c r="E108" s="8" t="s">
        <v>112</v>
      </c>
      <c r="F108" s="19" t="s">
        <v>113</v>
      </c>
      <c r="G108" s="83" t="s">
        <v>114</v>
      </c>
      <c r="H108" s="83"/>
      <c r="I108" s="83"/>
      <c r="J108" s="83" t="s">
        <v>42</v>
      </c>
      <c r="K108" s="83"/>
      <c r="L108" s="83"/>
      <c r="M108" s="83"/>
    </row>
    <row r="109" spans="1:13" s="55" customFormat="1" ht="32.4" customHeight="1">
      <c r="A109" s="109" t="s">
        <v>207</v>
      </c>
      <c r="B109" s="110"/>
      <c r="C109" s="110"/>
      <c r="D109" s="111"/>
      <c r="E109" s="34" t="s">
        <v>208</v>
      </c>
      <c r="F109" s="31">
        <v>51.75</v>
      </c>
      <c r="G109" s="112" t="s">
        <v>209</v>
      </c>
      <c r="H109" s="113"/>
      <c r="I109" s="114"/>
      <c r="J109" s="115" t="s">
        <v>203</v>
      </c>
      <c r="K109" s="116"/>
      <c r="L109" s="116"/>
      <c r="M109" s="117"/>
    </row>
    <row r="110" spans="1:13">
      <c r="A110" s="118"/>
      <c r="B110" s="119"/>
      <c r="C110" s="119"/>
      <c r="D110" s="120"/>
      <c r="E110" s="35"/>
      <c r="F110" s="18"/>
      <c r="G110" s="69"/>
      <c r="H110" s="70"/>
      <c r="I110" s="71"/>
      <c r="J110" s="69"/>
      <c r="K110" s="70"/>
      <c r="L110" s="70"/>
      <c r="M110" s="71"/>
    </row>
    <row r="111" spans="1:13">
      <c r="A111" s="11"/>
      <c r="B111" s="21"/>
      <c r="C111" s="21"/>
      <c r="D111" s="21"/>
      <c r="E111" s="21"/>
    </row>
    <row r="112" spans="1:13">
      <c r="A112" s="5" t="s">
        <v>115</v>
      </c>
    </row>
    <row r="113" spans="1:13" ht="88.95" customHeight="1">
      <c r="A113" s="19" t="s">
        <v>116</v>
      </c>
      <c r="B113" s="19" t="s">
        <v>117</v>
      </c>
      <c r="C113" s="19" t="s">
        <v>118</v>
      </c>
      <c r="D113" s="8" t="s">
        <v>119</v>
      </c>
      <c r="E113" s="8" t="s">
        <v>120</v>
      </c>
      <c r="F113" s="83" t="s">
        <v>65</v>
      </c>
      <c r="G113" s="83"/>
      <c r="H113" s="83"/>
      <c r="I113" s="83"/>
      <c r="J113" s="105" t="s">
        <v>121</v>
      </c>
      <c r="K113" s="106"/>
      <c r="L113" s="19" t="s">
        <v>122</v>
      </c>
      <c r="M113" s="19" t="s">
        <v>123</v>
      </c>
    </row>
    <row r="114" spans="1:13" ht="15.75" customHeight="1">
      <c r="A114" s="45" t="s">
        <v>124</v>
      </c>
      <c r="B114" s="47">
        <v>0</v>
      </c>
      <c r="C114" s="46">
        <v>0</v>
      </c>
      <c r="D114" s="46">
        <v>0</v>
      </c>
      <c r="E114" s="46">
        <v>0</v>
      </c>
      <c r="F114" s="107" t="s">
        <v>210</v>
      </c>
      <c r="G114" s="107"/>
      <c r="H114" s="107"/>
      <c r="I114" s="107"/>
      <c r="J114" s="108"/>
      <c r="K114" s="108"/>
      <c r="L114" s="3"/>
      <c r="M114" s="3"/>
    </row>
    <row r="115" spans="1:13">
      <c r="A115" s="45" t="s">
        <v>125</v>
      </c>
      <c r="B115" s="47">
        <v>0</v>
      </c>
      <c r="C115" s="46">
        <v>0</v>
      </c>
      <c r="D115" s="46">
        <v>0</v>
      </c>
      <c r="E115" s="46">
        <v>0</v>
      </c>
      <c r="F115" s="107" t="s">
        <v>210</v>
      </c>
      <c r="G115" s="107"/>
      <c r="H115" s="107"/>
      <c r="I115" s="107"/>
      <c r="J115" s="108"/>
      <c r="K115" s="108"/>
      <c r="L115" s="3"/>
      <c r="M115" s="3"/>
    </row>
    <row r="116" spans="1:13">
      <c r="A116" s="45" t="s">
        <v>126</v>
      </c>
      <c r="B116" s="47">
        <v>0</v>
      </c>
      <c r="C116" s="46">
        <v>0</v>
      </c>
      <c r="D116" s="46">
        <v>0</v>
      </c>
      <c r="E116" s="46">
        <v>0</v>
      </c>
      <c r="F116" s="107" t="s">
        <v>210</v>
      </c>
      <c r="G116" s="107"/>
      <c r="H116" s="107"/>
      <c r="I116" s="107"/>
      <c r="J116" s="108"/>
      <c r="K116" s="108"/>
      <c r="L116" s="3"/>
      <c r="M116" s="3"/>
    </row>
    <row r="117" spans="1:13">
      <c r="A117" s="45" t="s">
        <v>127</v>
      </c>
      <c r="B117" s="47">
        <v>0</v>
      </c>
      <c r="C117" s="46">
        <v>0</v>
      </c>
      <c r="D117" s="46">
        <v>0</v>
      </c>
      <c r="E117" s="46">
        <v>0</v>
      </c>
      <c r="F117" s="107" t="s">
        <v>210</v>
      </c>
      <c r="G117" s="107"/>
      <c r="H117" s="107"/>
      <c r="I117" s="107"/>
      <c r="J117" s="108"/>
      <c r="K117" s="108"/>
      <c r="L117" s="3"/>
      <c r="M117" s="3"/>
    </row>
    <row r="118" spans="1:13">
      <c r="A118" s="13"/>
      <c r="B118" s="13"/>
      <c r="C118" s="13"/>
      <c r="D118" s="38"/>
      <c r="E118" s="38"/>
      <c r="F118" s="11"/>
      <c r="J118" s="16"/>
      <c r="K118" s="16"/>
      <c r="L118" s="16"/>
      <c r="M118" s="16"/>
    </row>
    <row r="119" spans="1:13">
      <c r="A119" s="5" t="s">
        <v>128</v>
      </c>
    </row>
    <row r="120" spans="1:13">
      <c r="A120" s="83" t="s">
        <v>129</v>
      </c>
      <c r="B120" s="83"/>
      <c r="C120" s="83"/>
      <c r="D120" s="83"/>
      <c r="E120" s="83"/>
      <c r="F120" s="83"/>
      <c r="G120" s="83"/>
      <c r="H120" s="83"/>
      <c r="I120" s="8" t="s">
        <v>53</v>
      </c>
      <c r="J120" s="83" t="s">
        <v>130</v>
      </c>
      <c r="K120" s="83"/>
      <c r="L120" s="83"/>
      <c r="M120" s="83"/>
    </row>
    <row r="121" spans="1:13" ht="14.4">
      <c r="A121" s="91" t="s">
        <v>131</v>
      </c>
      <c r="B121" s="91"/>
      <c r="C121" s="91"/>
      <c r="D121" s="91"/>
      <c r="E121" s="91"/>
      <c r="F121" s="91"/>
      <c r="G121" s="91"/>
      <c r="H121" s="91"/>
      <c r="I121" s="41" t="s">
        <v>201</v>
      </c>
      <c r="J121" s="100" t="s">
        <v>203</v>
      </c>
      <c r="K121" s="93"/>
      <c r="L121" s="93"/>
      <c r="M121" s="93"/>
    </row>
    <row r="122" spans="1:13">
      <c r="A122" s="91" t="s">
        <v>132</v>
      </c>
      <c r="B122" s="91"/>
      <c r="C122" s="91"/>
      <c r="D122" s="91"/>
      <c r="E122" s="91"/>
      <c r="F122" s="91"/>
      <c r="G122" s="91"/>
      <c r="H122" s="91"/>
      <c r="I122" s="41" t="s">
        <v>201</v>
      </c>
      <c r="J122" s="92" t="s">
        <v>203</v>
      </c>
      <c r="K122" s="93"/>
      <c r="L122" s="93"/>
      <c r="M122" s="93"/>
    </row>
    <row r="123" spans="1:13">
      <c r="A123" s="13"/>
      <c r="B123" s="13"/>
      <c r="C123" s="13"/>
      <c r="D123" s="38"/>
      <c r="E123" s="38"/>
      <c r="F123" s="13"/>
      <c r="G123" s="13"/>
      <c r="H123" s="13"/>
      <c r="I123" s="42"/>
      <c r="J123" s="43"/>
      <c r="K123" s="43"/>
      <c r="L123" s="43"/>
      <c r="M123" s="43"/>
    </row>
    <row r="124" spans="1:13">
      <c r="A124" s="5" t="s">
        <v>133</v>
      </c>
      <c r="I124" s="42"/>
      <c r="J124" s="42"/>
      <c r="K124" s="42"/>
      <c r="L124" s="42"/>
      <c r="M124" s="42"/>
    </row>
    <row r="125" spans="1:13" ht="16.5" customHeight="1">
      <c r="A125" s="101" t="s">
        <v>134</v>
      </c>
      <c r="B125" s="102"/>
      <c r="C125" s="102"/>
      <c r="D125" s="102"/>
      <c r="E125" s="102"/>
      <c r="F125" s="102"/>
      <c r="G125" s="102"/>
      <c r="H125" s="103"/>
      <c r="I125" s="44" t="s">
        <v>53</v>
      </c>
      <c r="J125" s="104" t="s">
        <v>130</v>
      </c>
      <c r="K125" s="104"/>
      <c r="L125" s="104"/>
      <c r="M125" s="104"/>
    </row>
    <row r="126" spans="1:13">
      <c r="A126" s="91" t="s">
        <v>135</v>
      </c>
      <c r="B126" s="91"/>
      <c r="C126" s="91"/>
      <c r="D126" s="91"/>
      <c r="E126" s="91"/>
      <c r="F126" s="91"/>
      <c r="G126" s="91"/>
      <c r="H126" s="91"/>
      <c r="I126" s="41" t="s">
        <v>201</v>
      </c>
      <c r="J126" s="92" t="s">
        <v>203</v>
      </c>
      <c r="K126" s="93"/>
      <c r="L126" s="93"/>
      <c r="M126" s="93"/>
    </row>
    <row r="127" spans="1:13">
      <c r="A127" s="91" t="s">
        <v>136</v>
      </c>
      <c r="B127" s="91"/>
      <c r="C127" s="91"/>
      <c r="D127" s="91"/>
      <c r="E127" s="91"/>
      <c r="F127" s="91"/>
      <c r="G127" s="91"/>
      <c r="H127" s="91"/>
      <c r="I127" s="41" t="s">
        <v>201</v>
      </c>
      <c r="J127" s="92" t="s">
        <v>203</v>
      </c>
      <c r="K127" s="93"/>
      <c r="L127" s="93"/>
      <c r="M127" s="93"/>
    </row>
    <row r="129" spans="1:13">
      <c r="A129" s="5" t="s">
        <v>137</v>
      </c>
    </row>
    <row r="130" spans="1:13" ht="24.75" customHeight="1">
      <c r="A130" s="83" t="s">
        <v>138</v>
      </c>
      <c r="B130" s="83"/>
      <c r="C130" s="83" t="s">
        <v>139</v>
      </c>
      <c r="D130" s="83"/>
      <c r="E130" s="83" t="s">
        <v>140</v>
      </c>
      <c r="F130" s="83" t="s">
        <v>141</v>
      </c>
      <c r="G130" s="83"/>
      <c r="H130" s="83" t="s">
        <v>142</v>
      </c>
      <c r="I130" s="83" t="s">
        <v>143</v>
      </c>
      <c r="J130" s="83"/>
      <c r="K130" s="83"/>
      <c r="L130" s="83" t="s">
        <v>144</v>
      </c>
      <c r="M130" s="83"/>
    </row>
    <row r="131" spans="1:13" ht="73.95" customHeight="1">
      <c r="A131" s="80" t="s">
        <v>211</v>
      </c>
      <c r="B131" s="80"/>
      <c r="C131" s="8" t="s">
        <v>145</v>
      </c>
      <c r="D131" s="8" t="s">
        <v>146</v>
      </c>
      <c r="E131" s="83"/>
      <c r="F131" s="8" t="s">
        <v>147</v>
      </c>
      <c r="G131" s="8" t="s">
        <v>148</v>
      </c>
      <c r="H131" s="83"/>
      <c r="I131" s="83"/>
      <c r="J131" s="83"/>
      <c r="K131" s="83"/>
      <c r="L131" s="83"/>
      <c r="M131" s="83"/>
    </row>
    <row r="132" spans="1:13" s="54" customFormat="1" ht="38.4">
      <c r="A132" s="94"/>
      <c r="B132" s="94"/>
      <c r="C132" s="29">
        <v>1</v>
      </c>
      <c r="D132" s="39" t="s">
        <v>212</v>
      </c>
      <c r="E132" s="56" t="s">
        <v>213</v>
      </c>
      <c r="F132" s="57">
        <v>1</v>
      </c>
      <c r="G132" s="29">
        <v>1</v>
      </c>
      <c r="H132" s="58">
        <v>1</v>
      </c>
      <c r="I132" s="95">
        <v>1</v>
      </c>
      <c r="J132" s="96"/>
      <c r="K132" s="97"/>
      <c r="L132" s="98"/>
      <c r="M132" s="99"/>
    </row>
    <row r="133" spans="1:13">
      <c r="A133" s="22"/>
    </row>
    <row r="134" spans="1:13">
      <c r="A134" s="5" t="s">
        <v>149</v>
      </c>
      <c r="J134" s="27"/>
    </row>
    <row r="135" spans="1:13" ht="19.2">
      <c r="A135" s="83" t="s">
        <v>150</v>
      </c>
      <c r="B135" s="83"/>
      <c r="C135" s="83"/>
      <c r="D135" s="83" t="s">
        <v>146</v>
      </c>
      <c r="E135" s="83"/>
      <c r="F135" s="83"/>
      <c r="G135" s="83"/>
      <c r="H135" s="8" t="s">
        <v>151</v>
      </c>
      <c r="I135" s="8" t="s">
        <v>152</v>
      </c>
      <c r="J135" s="83" t="s">
        <v>130</v>
      </c>
      <c r="K135" s="83"/>
      <c r="L135" s="83"/>
      <c r="M135" s="83"/>
    </row>
    <row r="136" spans="1:13" s="60" customFormat="1" ht="25.95" customHeight="1">
      <c r="A136" s="80" t="s">
        <v>214</v>
      </c>
      <c r="B136" s="80"/>
      <c r="C136" s="80"/>
      <c r="D136" s="80" t="s">
        <v>215</v>
      </c>
      <c r="E136" s="80"/>
      <c r="F136" s="80"/>
      <c r="G136" s="80"/>
      <c r="H136" s="59">
        <v>27703385.559999999</v>
      </c>
      <c r="I136" s="59">
        <v>27581614.48</v>
      </c>
      <c r="J136" s="81" t="s">
        <v>250</v>
      </c>
      <c r="K136" s="87"/>
      <c r="L136" s="87"/>
      <c r="M136" s="88"/>
    </row>
    <row r="137" spans="1:13" s="60" customFormat="1" ht="25.95" customHeight="1">
      <c r="A137" s="80" t="s">
        <v>214</v>
      </c>
      <c r="B137" s="80"/>
      <c r="C137" s="80"/>
      <c r="D137" s="80" t="s">
        <v>218</v>
      </c>
      <c r="E137" s="80"/>
      <c r="F137" s="80"/>
      <c r="G137" s="80"/>
      <c r="H137" s="59">
        <v>1048612.4099999999</v>
      </c>
      <c r="I137" s="59">
        <v>992590.77</v>
      </c>
      <c r="J137" s="81" t="s">
        <v>250</v>
      </c>
      <c r="K137" s="87"/>
      <c r="L137" s="87"/>
      <c r="M137" s="88"/>
    </row>
    <row r="138" spans="1:13" s="60" customFormat="1" ht="25.95" customHeight="1">
      <c r="A138" s="80" t="s">
        <v>214</v>
      </c>
      <c r="B138" s="80"/>
      <c r="C138" s="80"/>
      <c r="D138" s="80" t="s">
        <v>219</v>
      </c>
      <c r="E138" s="80"/>
      <c r="F138" s="80"/>
      <c r="G138" s="80"/>
      <c r="H138" s="59">
        <v>9479.14</v>
      </c>
      <c r="I138" s="59">
        <v>9060.44</v>
      </c>
      <c r="J138" s="81" t="s">
        <v>250</v>
      </c>
      <c r="K138" s="87"/>
      <c r="L138" s="87"/>
      <c r="M138" s="88"/>
    </row>
    <row r="139" spans="1:13" s="60" customFormat="1" ht="25.95" customHeight="1">
      <c r="A139" s="80" t="s">
        <v>214</v>
      </c>
      <c r="B139" s="80"/>
      <c r="C139" s="80"/>
      <c r="D139" s="80" t="s">
        <v>216</v>
      </c>
      <c r="E139" s="80"/>
      <c r="F139" s="80"/>
      <c r="G139" s="80"/>
      <c r="H139" s="59">
        <v>63991.8</v>
      </c>
      <c r="I139" s="59">
        <v>63991.8</v>
      </c>
      <c r="J139" s="81" t="s">
        <v>250</v>
      </c>
      <c r="K139" s="87"/>
      <c r="L139" s="87"/>
      <c r="M139" s="88"/>
    </row>
    <row r="140" spans="1:13" s="60" customFormat="1" ht="25.95" customHeight="1">
      <c r="A140" s="80" t="s">
        <v>214</v>
      </c>
      <c r="B140" s="80"/>
      <c r="C140" s="80"/>
      <c r="D140" s="80" t="s">
        <v>220</v>
      </c>
      <c r="E140" s="80"/>
      <c r="F140" s="80"/>
      <c r="G140" s="80"/>
      <c r="H140" s="59">
        <v>0</v>
      </c>
      <c r="I140" s="59">
        <v>0</v>
      </c>
      <c r="J140" s="81"/>
      <c r="K140" s="87"/>
      <c r="L140" s="87"/>
      <c r="M140" s="88"/>
    </row>
    <row r="141" spans="1:13" s="60" customFormat="1" ht="25.95" customHeight="1">
      <c r="A141" s="80" t="s">
        <v>214</v>
      </c>
      <c r="B141" s="80"/>
      <c r="C141" s="80"/>
      <c r="D141" s="80" t="s">
        <v>221</v>
      </c>
      <c r="E141" s="80"/>
      <c r="F141" s="80"/>
      <c r="G141" s="80"/>
      <c r="H141" s="59">
        <v>1353530</v>
      </c>
      <c r="I141" s="59">
        <v>1353530</v>
      </c>
      <c r="J141" s="81" t="s">
        <v>250</v>
      </c>
      <c r="K141" s="87"/>
      <c r="L141" s="87"/>
      <c r="M141" s="88"/>
    </row>
    <row r="142" spans="1:13" s="60" customFormat="1" ht="25.95" customHeight="1">
      <c r="A142" s="80" t="s">
        <v>214</v>
      </c>
      <c r="B142" s="80"/>
      <c r="C142" s="80"/>
      <c r="D142" s="80" t="s">
        <v>217</v>
      </c>
      <c r="E142" s="80"/>
      <c r="F142" s="80"/>
      <c r="G142" s="80"/>
      <c r="H142" s="59">
        <v>89820.58</v>
      </c>
      <c r="I142" s="59">
        <v>89820.22</v>
      </c>
      <c r="J142" s="81" t="s">
        <v>250</v>
      </c>
      <c r="K142" s="87"/>
      <c r="L142" s="87"/>
      <c r="M142" s="88"/>
    </row>
    <row r="143" spans="1:13" s="60" customFormat="1" ht="14.4" customHeight="1">
      <c r="A143" s="80" t="s">
        <v>222</v>
      </c>
      <c r="B143" s="80"/>
      <c r="C143" s="80"/>
      <c r="D143" s="80" t="s">
        <v>223</v>
      </c>
      <c r="E143" s="80"/>
      <c r="F143" s="80"/>
      <c r="G143" s="80"/>
      <c r="H143" s="59">
        <f>SUM(H136:H142)</f>
        <v>30268819.489999998</v>
      </c>
      <c r="I143" s="59">
        <f>SUM(I136:I142)</f>
        <v>30090607.710000001</v>
      </c>
      <c r="J143" s="86"/>
      <c r="K143" s="87"/>
      <c r="L143" s="87"/>
      <c r="M143" s="88"/>
    </row>
    <row r="145" spans="1:14">
      <c r="A145" s="5" t="s">
        <v>153</v>
      </c>
    </row>
    <row r="146" spans="1:14" ht="22.95" customHeight="1">
      <c r="A146" s="83" t="s">
        <v>154</v>
      </c>
      <c r="B146" s="83"/>
      <c r="C146" s="83" t="s">
        <v>155</v>
      </c>
      <c r="D146" s="83"/>
      <c r="E146" s="83" t="s">
        <v>156</v>
      </c>
      <c r="F146" s="83"/>
      <c r="G146" s="83" t="s">
        <v>157</v>
      </c>
      <c r="H146" s="83"/>
      <c r="I146" s="83"/>
      <c r="J146" s="83" t="s">
        <v>158</v>
      </c>
      <c r="K146" s="83"/>
      <c r="L146" s="83"/>
      <c r="M146" s="8" t="s">
        <v>159</v>
      </c>
    </row>
    <row r="147" spans="1:14" s="42" customFormat="1" ht="11.4">
      <c r="A147" s="89">
        <f>+H143</f>
        <v>30268819.489999998</v>
      </c>
      <c r="B147" s="89"/>
      <c r="C147" s="89">
        <f>+H136+H137+H138+H139+H140+H142</f>
        <v>28915289.489999998</v>
      </c>
      <c r="D147" s="89"/>
      <c r="E147" s="89">
        <f>+I136+I137+I138+I139+I140+I142</f>
        <v>28737077.710000001</v>
      </c>
      <c r="F147" s="89"/>
      <c r="G147" s="90">
        <f>+H141</f>
        <v>1353530</v>
      </c>
      <c r="H147" s="90"/>
      <c r="I147" s="90"/>
      <c r="J147" s="90">
        <f>+I141</f>
        <v>1353530</v>
      </c>
      <c r="K147" s="90"/>
      <c r="L147" s="90"/>
      <c r="M147" s="61">
        <v>0.995</v>
      </c>
      <c r="N147" s="65"/>
    </row>
    <row r="148" spans="1:14">
      <c r="A148" s="23"/>
      <c r="H148" s="64"/>
    </row>
    <row r="149" spans="1:14">
      <c r="A149" s="5" t="s">
        <v>160</v>
      </c>
    </row>
    <row r="150" spans="1:14" ht="19.5" customHeight="1">
      <c r="A150" s="83" t="s">
        <v>161</v>
      </c>
      <c r="B150" s="83"/>
      <c r="C150" s="83"/>
      <c r="D150" s="83"/>
      <c r="E150" s="83"/>
      <c r="F150" s="83" t="s">
        <v>162</v>
      </c>
      <c r="G150" s="83"/>
      <c r="H150" s="83"/>
      <c r="I150" s="83"/>
      <c r="J150" s="83" t="s">
        <v>65</v>
      </c>
      <c r="K150" s="83"/>
      <c r="L150" s="83"/>
      <c r="M150" s="83"/>
    </row>
    <row r="151" spans="1:14" ht="22.8" customHeight="1">
      <c r="A151" s="83"/>
      <c r="B151" s="83"/>
      <c r="C151" s="83"/>
      <c r="D151" s="83"/>
      <c r="E151" s="83"/>
      <c r="F151" s="8" t="s">
        <v>163</v>
      </c>
      <c r="G151" s="8" t="s">
        <v>164</v>
      </c>
      <c r="H151" s="8" t="s">
        <v>165</v>
      </c>
      <c r="I151" s="8" t="s">
        <v>166</v>
      </c>
      <c r="J151" s="83"/>
      <c r="K151" s="83"/>
      <c r="L151" s="83"/>
      <c r="M151" s="83"/>
    </row>
    <row r="152" spans="1:14" s="60" customFormat="1" ht="68.400000000000006" customHeight="1">
      <c r="A152" s="80" t="s">
        <v>224</v>
      </c>
      <c r="B152" s="80"/>
      <c r="C152" s="80"/>
      <c r="D152" s="80"/>
      <c r="E152" s="80"/>
      <c r="F152" s="62">
        <v>92</v>
      </c>
      <c r="G152" s="63">
        <v>499492.92</v>
      </c>
      <c r="H152" s="62">
        <v>92</v>
      </c>
      <c r="I152" s="63">
        <v>499492.92</v>
      </c>
      <c r="J152" s="81" t="s">
        <v>251</v>
      </c>
      <c r="K152" s="87"/>
      <c r="L152" s="87"/>
      <c r="M152" s="88"/>
    </row>
    <row r="153" spans="1:14" s="60" customFormat="1" ht="68.400000000000006" customHeight="1">
      <c r="A153" s="80" t="s">
        <v>225</v>
      </c>
      <c r="B153" s="80"/>
      <c r="C153" s="80"/>
      <c r="D153" s="80"/>
      <c r="E153" s="80"/>
      <c r="F153" s="62">
        <v>0</v>
      </c>
      <c r="G153" s="63">
        <v>0</v>
      </c>
      <c r="H153" s="62">
        <v>0</v>
      </c>
      <c r="I153" s="63">
        <v>0</v>
      </c>
      <c r="J153" s="84"/>
      <c r="K153" s="85"/>
      <c r="L153" s="85"/>
      <c r="M153" s="85"/>
    </row>
    <row r="154" spans="1:14" s="60" customFormat="1" ht="68.400000000000006" customHeight="1">
      <c r="A154" s="80" t="s">
        <v>226</v>
      </c>
      <c r="B154" s="80"/>
      <c r="C154" s="80"/>
      <c r="D154" s="80"/>
      <c r="E154" s="80"/>
      <c r="F154" s="62">
        <v>14</v>
      </c>
      <c r="G154" s="63">
        <v>49671.14</v>
      </c>
      <c r="H154" s="62">
        <v>14</v>
      </c>
      <c r="I154" s="63">
        <v>49671.14</v>
      </c>
      <c r="J154" s="81" t="s">
        <v>251</v>
      </c>
      <c r="K154" s="87"/>
      <c r="L154" s="87"/>
      <c r="M154" s="88"/>
    </row>
    <row r="155" spans="1:14" s="60" customFormat="1" ht="68.400000000000006" customHeight="1">
      <c r="A155" s="80" t="s">
        <v>227</v>
      </c>
      <c r="B155" s="80"/>
      <c r="C155" s="80"/>
      <c r="D155" s="80"/>
      <c r="E155" s="80"/>
      <c r="F155" s="62">
        <v>1</v>
      </c>
      <c r="G155" s="63">
        <v>11608.51</v>
      </c>
      <c r="H155" s="62">
        <v>1</v>
      </c>
      <c r="I155" s="63">
        <v>11608.51</v>
      </c>
      <c r="J155" s="158" t="s">
        <v>251</v>
      </c>
      <c r="K155" s="85"/>
      <c r="L155" s="85"/>
      <c r="M155" s="85"/>
    </row>
    <row r="156" spans="1:14" s="60" customFormat="1" ht="68.400000000000006" customHeight="1">
      <c r="A156" s="80" t="s">
        <v>229</v>
      </c>
      <c r="B156" s="80"/>
      <c r="C156" s="80"/>
      <c r="D156" s="80"/>
      <c r="E156" s="80"/>
      <c r="F156" s="62">
        <v>0</v>
      </c>
      <c r="G156" s="63">
        <v>0</v>
      </c>
      <c r="H156" s="62">
        <v>0</v>
      </c>
      <c r="I156" s="63">
        <v>0</v>
      </c>
      <c r="J156" s="86"/>
      <c r="K156" s="87"/>
      <c r="L156" s="87"/>
      <c r="M156" s="88"/>
    </row>
    <row r="157" spans="1:14">
      <c r="A157" s="74"/>
      <c r="B157" s="74"/>
      <c r="C157" s="74"/>
      <c r="D157" s="74"/>
      <c r="E157" s="74"/>
      <c r="F157" s="18"/>
      <c r="G157" s="18"/>
      <c r="H157" s="18"/>
      <c r="I157" s="40"/>
      <c r="J157" s="75"/>
      <c r="K157" s="75"/>
      <c r="L157" s="75"/>
      <c r="M157" s="75"/>
    </row>
    <row r="158" spans="1:14">
      <c r="A158" s="82"/>
      <c r="B158" s="76"/>
      <c r="C158" s="76"/>
      <c r="D158" s="76"/>
      <c r="E158" s="76"/>
      <c r="J158" s="77"/>
      <c r="K158" s="77"/>
      <c r="L158" s="77"/>
      <c r="M158" s="77"/>
    </row>
    <row r="159" spans="1:14">
      <c r="A159" s="5" t="s">
        <v>167</v>
      </c>
      <c r="B159" s="5"/>
    </row>
    <row r="160" spans="1:14">
      <c r="A160" s="83" t="s">
        <v>150</v>
      </c>
      <c r="B160" s="83"/>
      <c r="C160" s="83"/>
      <c r="D160" s="83"/>
      <c r="E160" s="83"/>
      <c r="F160" s="83" t="s">
        <v>168</v>
      </c>
      <c r="G160" s="83"/>
      <c r="H160" s="83"/>
      <c r="I160" s="8" t="s">
        <v>169</v>
      </c>
      <c r="J160" s="83" t="s">
        <v>65</v>
      </c>
      <c r="K160" s="83"/>
      <c r="L160" s="83"/>
      <c r="M160" s="83"/>
    </row>
    <row r="161" spans="1:13" ht="15" customHeight="1">
      <c r="A161" s="78" t="s">
        <v>228</v>
      </c>
      <c r="B161" s="78"/>
      <c r="C161" s="78"/>
      <c r="D161" s="78"/>
      <c r="E161" s="78"/>
      <c r="F161" s="79" t="s">
        <v>210</v>
      </c>
      <c r="G161" s="79"/>
      <c r="H161" s="79"/>
      <c r="I161" s="32">
        <v>0</v>
      </c>
      <c r="J161" s="79" t="s">
        <v>210</v>
      </c>
      <c r="K161" s="79"/>
      <c r="L161" s="79"/>
      <c r="M161" s="79"/>
    </row>
    <row r="162" spans="1:13">
      <c r="A162" s="74"/>
      <c r="B162" s="74"/>
      <c r="C162" s="74"/>
      <c r="D162" s="74"/>
      <c r="E162" s="74"/>
      <c r="F162" s="75"/>
      <c r="G162" s="75"/>
      <c r="H162" s="75"/>
      <c r="I162" s="18"/>
      <c r="J162" s="75"/>
      <c r="K162" s="75"/>
      <c r="L162" s="75"/>
      <c r="M162" s="75"/>
    </row>
    <row r="163" spans="1:13">
      <c r="A163" s="74"/>
      <c r="B163" s="74"/>
      <c r="C163" s="74"/>
      <c r="D163" s="74"/>
      <c r="E163" s="74"/>
      <c r="F163" s="75"/>
      <c r="G163" s="75"/>
      <c r="H163" s="75"/>
      <c r="I163" s="18"/>
      <c r="J163" s="75"/>
      <c r="K163" s="75"/>
      <c r="L163" s="75"/>
      <c r="M163" s="75"/>
    </row>
    <row r="164" spans="1:13">
      <c r="A164" s="74"/>
      <c r="B164" s="74"/>
      <c r="C164" s="74"/>
      <c r="D164" s="74"/>
      <c r="E164" s="74"/>
      <c r="F164" s="75"/>
      <c r="G164" s="75"/>
      <c r="H164" s="75"/>
      <c r="I164" s="18"/>
      <c r="J164" s="75"/>
      <c r="K164" s="75"/>
      <c r="L164" s="75"/>
      <c r="M164" s="75"/>
    </row>
    <row r="165" spans="1:13">
      <c r="A165" s="74"/>
      <c r="B165" s="74"/>
      <c r="C165" s="74"/>
      <c r="D165" s="74"/>
      <c r="E165" s="74"/>
      <c r="F165" s="75"/>
      <c r="G165" s="75"/>
      <c r="H165" s="75"/>
      <c r="I165" s="18"/>
      <c r="J165" s="75"/>
      <c r="K165" s="75"/>
      <c r="L165" s="75"/>
      <c r="M165" s="75"/>
    </row>
    <row r="166" spans="1:13">
      <c r="A166" s="76"/>
      <c r="B166" s="76"/>
      <c r="C166" s="76"/>
      <c r="D166" s="76"/>
      <c r="E166" s="76"/>
      <c r="F166" s="77"/>
      <c r="G166" s="77"/>
      <c r="H166" s="77"/>
      <c r="J166" s="77"/>
      <c r="K166" s="77"/>
      <c r="L166" s="77"/>
      <c r="M166" s="77"/>
    </row>
    <row r="167" spans="1:13" ht="16.5" customHeight="1">
      <c r="A167" s="5" t="s">
        <v>170</v>
      </c>
    </row>
    <row r="168" spans="1:13" ht="20.25" customHeight="1">
      <c r="A168" s="5" t="s">
        <v>171</v>
      </c>
      <c r="B168" s="5"/>
      <c r="C168" s="25"/>
      <c r="D168" s="25"/>
      <c r="E168" s="25"/>
      <c r="F168" s="72"/>
      <c r="G168" s="72"/>
      <c r="H168" s="72"/>
      <c r="I168" s="72"/>
      <c r="J168" s="72"/>
      <c r="K168" s="72"/>
      <c r="L168" s="72"/>
      <c r="M168" s="72"/>
    </row>
    <row r="169" spans="1:13" ht="24" customHeight="1">
      <c r="A169" s="73" t="s">
        <v>172</v>
      </c>
      <c r="B169" s="73"/>
      <c r="C169" s="26" t="s">
        <v>173</v>
      </c>
      <c r="D169" s="26" t="s">
        <v>174</v>
      </c>
      <c r="E169" s="26" t="s">
        <v>175</v>
      </c>
      <c r="F169" s="73" t="s">
        <v>176</v>
      </c>
      <c r="G169" s="73"/>
      <c r="H169" s="73"/>
      <c r="I169" s="73"/>
      <c r="J169" s="73" t="s">
        <v>130</v>
      </c>
      <c r="K169" s="73"/>
      <c r="L169" s="73"/>
      <c r="M169" s="73"/>
    </row>
    <row r="170" spans="1:13" ht="24" customHeight="1">
      <c r="A170" s="66" t="s">
        <v>177</v>
      </c>
      <c r="B170" s="67"/>
      <c r="C170" s="24"/>
      <c r="D170" s="33"/>
      <c r="E170" s="33"/>
      <c r="F170" s="66"/>
      <c r="G170" s="68"/>
      <c r="H170" s="68"/>
      <c r="I170" s="67"/>
      <c r="J170" s="69"/>
      <c r="K170" s="70"/>
      <c r="L170" s="70"/>
      <c r="M170" s="71"/>
    </row>
    <row r="171" spans="1:13" ht="24" customHeight="1">
      <c r="A171" s="66" t="s">
        <v>178</v>
      </c>
      <c r="B171" s="67"/>
      <c r="C171" s="24"/>
      <c r="D171" s="33"/>
      <c r="E171" s="33"/>
      <c r="F171" s="66"/>
      <c r="G171" s="68"/>
      <c r="H171" s="68"/>
      <c r="I171" s="67"/>
      <c r="J171" s="69"/>
      <c r="K171" s="70"/>
      <c r="L171" s="70"/>
      <c r="M171" s="71"/>
    </row>
    <row r="172" spans="1:13" ht="24" customHeight="1">
      <c r="A172" s="66" t="s">
        <v>179</v>
      </c>
      <c r="B172" s="67"/>
      <c r="C172" s="24"/>
      <c r="D172" s="33"/>
      <c r="E172" s="33"/>
      <c r="F172" s="66"/>
      <c r="G172" s="68"/>
      <c r="H172" s="68"/>
      <c r="I172" s="67"/>
      <c r="J172" s="69"/>
      <c r="K172" s="70"/>
      <c r="L172" s="70"/>
      <c r="M172" s="71"/>
    </row>
    <row r="173" spans="1:13" ht="24" customHeight="1">
      <c r="A173" s="66" t="s">
        <v>180</v>
      </c>
      <c r="B173" s="67"/>
      <c r="C173" s="24"/>
      <c r="D173" s="33"/>
      <c r="E173" s="33"/>
      <c r="F173" s="66"/>
      <c r="G173" s="68"/>
      <c r="H173" s="68"/>
      <c r="I173" s="67"/>
      <c r="J173" s="69"/>
      <c r="K173" s="70"/>
      <c r="L173" s="70"/>
      <c r="M173" s="71"/>
    </row>
    <row r="174" spans="1:13" ht="24" customHeight="1">
      <c r="A174" s="66" t="s">
        <v>181</v>
      </c>
      <c r="B174" s="67"/>
      <c r="C174" s="24"/>
      <c r="D174" s="33"/>
      <c r="E174" s="33"/>
      <c r="F174" s="66"/>
      <c r="G174" s="68"/>
      <c r="H174" s="68"/>
      <c r="I174" s="67"/>
      <c r="J174" s="69"/>
      <c r="K174" s="70"/>
      <c r="L174" s="70"/>
      <c r="M174" s="71"/>
    </row>
    <row r="175" spans="1:13" ht="24" customHeight="1">
      <c r="A175" s="66" t="s">
        <v>182</v>
      </c>
      <c r="B175" s="67"/>
      <c r="C175" s="24"/>
      <c r="D175" s="33"/>
      <c r="E175" s="33"/>
      <c r="F175" s="66"/>
      <c r="G175" s="68"/>
      <c r="H175" s="68"/>
      <c r="I175" s="67"/>
      <c r="J175" s="69"/>
      <c r="K175" s="70"/>
      <c r="L175" s="70"/>
      <c r="M175" s="71"/>
    </row>
    <row r="176" spans="1:13" ht="24" customHeight="1">
      <c r="A176" s="66" t="s">
        <v>183</v>
      </c>
      <c r="B176" s="67"/>
      <c r="C176" s="24"/>
      <c r="D176" s="33"/>
      <c r="E176" s="33"/>
      <c r="F176" s="66"/>
      <c r="G176" s="68"/>
      <c r="H176" s="68"/>
      <c r="I176" s="67"/>
      <c r="J176" s="69"/>
      <c r="K176" s="70"/>
      <c r="L176" s="70"/>
      <c r="M176" s="71"/>
    </row>
    <row r="177" spans="1:13" ht="24" customHeight="1">
      <c r="A177" s="66" t="s">
        <v>184</v>
      </c>
      <c r="B177" s="67"/>
      <c r="C177" s="24"/>
      <c r="D177" s="33"/>
      <c r="E177" s="33"/>
      <c r="F177" s="66"/>
      <c r="G177" s="68"/>
      <c r="H177" s="68"/>
      <c r="I177" s="67"/>
      <c r="J177" s="69"/>
      <c r="K177" s="70"/>
      <c r="L177" s="70"/>
      <c r="M177" s="71"/>
    </row>
    <row r="178" spans="1:13" ht="24" customHeight="1">
      <c r="A178" s="66" t="s">
        <v>185</v>
      </c>
      <c r="B178" s="67"/>
      <c r="C178" s="24"/>
      <c r="D178" s="33"/>
      <c r="E178" s="33"/>
      <c r="F178" s="66"/>
      <c r="G178" s="68"/>
      <c r="H178" s="68"/>
      <c r="I178" s="67"/>
      <c r="J178" s="69"/>
      <c r="K178" s="70"/>
      <c r="L178" s="70"/>
      <c r="M178" s="71"/>
    </row>
    <row r="179" spans="1:13" ht="24" customHeight="1">
      <c r="A179" s="66" t="s">
        <v>186</v>
      </c>
      <c r="B179" s="67"/>
      <c r="C179" s="24"/>
      <c r="D179" s="33"/>
      <c r="E179" s="33"/>
      <c r="F179" s="66"/>
      <c r="G179" s="68"/>
      <c r="H179" s="68"/>
      <c r="I179" s="67"/>
      <c r="J179" s="69"/>
      <c r="K179" s="70"/>
      <c r="L179" s="70"/>
      <c r="M179" s="71"/>
    </row>
    <row r="180" spans="1:13" ht="27" customHeight="1">
      <c r="A180" s="66" t="s">
        <v>187</v>
      </c>
      <c r="B180" s="67"/>
      <c r="C180" s="24"/>
      <c r="D180" s="33"/>
      <c r="E180" s="33"/>
      <c r="F180" s="66"/>
      <c r="G180" s="68"/>
      <c r="H180" s="68"/>
      <c r="I180" s="67"/>
      <c r="J180" s="69"/>
      <c r="K180" s="70"/>
      <c r="L180" s="70"/>
      <c r="M180" s="71"/>
    </row>
  </sheetData>
  <mergeCells count="302">
    <mergeCell ref="A137:C137"/>
    <mergeCell ref="D137:G137"/>
    <mergeCell ref="J137:M137"/>
    <mergeCell ref="A138:C138"/>
    <mergeCell ref="D138:G138"/>
    <mergeCell ref="J138:M138"/>
    <mergeCell ref="A139:C139"/>
    <mergeCell ref="D139:G139"/>
    <mergeCell ref="J139:M139"/>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A20:M20"/>
    <mergeCell ref="B21:M21"/>
    <mergeCell ref="B22:M22"/>
    <mergeCell ref="B23:M23"/>
    <mergeCell ref="A24:M24"/>
    <mergeCell ref="B25:M25"/>
    <mergeCell ref="B26:M26"/>
    <mergeCell ref="B27:M27"/>
    <mergeCell ref="A29:M29"/>
    <mergeCell ref="A30:M30"/>
    <mergeCell ref="B31:M31"/>
    <mergeCell ref="B32:M32"/>
    <mergeCell ref="A35:L35"/>
    <mergeCell ref="A36:L36"/>
    <mergeCell ref="A37:L37"/>
    <mergeCell ref="A38:L38"/>
    <mergeCell ref="A39:L39"/>
    <mergeCell ref="A42:L42"/>
    <mergeCell ref="A43:L43"/>
    <mergeCell ref="A46:H46"/>
    <mergeCell ref="I46:J46"/>
    <mergeCell ref="K46:M46"/>
    <mergeCell ref="A47:H47"/>
    <mergeCell ref="I47:J47"/>
    <mergeCell ref="K47:M47"/>
    <mergeCell ref="E50:G50"/>
    <mergeCell ref="H50:L50"/>
    <mergeCell ref="A57:B57"/>
    <mergeCell ref="D57:F57"/>
    <mergeCell ref="G57:K57"/>
    <mergeCell ref="L57:M57"/>
    <mergeCell ref="A58:B58"/>
    <mergeCell ref="D58:F58"/>
    <mergeCell ref="G58:K58"/>
    <mergeCell ref="L58:M58"/>
    <mergeCell ref="A59:B59"/>
    <mergeCell ref="D59:F59"/>
    <mergeCell ref="G59:K59"/>
    <mergeCell ref="L59:M59"/>
    <mergeCell ref="A60:B60"/>
    <mergeCell ref="D60:F60"/>
    <mergeCell ref="G60:K60"/>
    <mergeCell ref="L60:M60"/>
    <mergeCell ref="A61:B61"/>
    <mergeCell ref="D61:F61"/>
    <mergeCell ref="G61:K61"/>
    <mergeCell ref="L61:M61"/>
    <mergeCell ref="A62:B62"/>
    <mergeCell ref="D62:F62"/>
    <mergeCell ref="G62:K62"/>
    <mergeCell ref="L62:M62"/>
    <mergeCell ref="A65:H65"/>
    <mergeCell ref="J65:M65"/>
    <mergeCell ref="A66:H66"/>
    <mergeCell ref="J66:M66"/>
    <mergeCell ref="A67:H67"/>
    <mergeCell ref="J67:M67"/>
    <mergeCell ref="A70:G70"/>
    <mergeCell ref="J70:M70"/>
    <mergeCell ref="A71:G71"/>
    <mergeCell ref="J71:M71"/>
    <mergeCell ref="A72:G72"/>
    <mergeCell ref="J72:M72"/>
    <mergeCell ref="A73:G73"/>
    <mergeCell ref="J73:M73"/>
    <mergeCell ref="A74:G74"/>
    <mergeCell ref="J74:M74"/>
    <mergeCell ref="A75:G75"/>
    <mergeCell ref="J75:M75"/>
    <mergeCell ref="A76:G76"/>
    <mergeCell ref="J76:M76"/>
    <mergeCell ref="A79:G79"/>
    <mergeCell ref="J79:M79"/>
    <mergeCell ref="A80:G80"/>
    <mergeCell ref="J80:M80"/>
    <mergeCell ref="A81:G81"/>
    <mergeCell ref="J81:M81"/>
    <mergeCell ref="A82:G82"/>
    <mergeCell ref="J82:M82"/>
    <mergeCell ref="A83:G83"/>
    <mergeCell ref="J83:M83"/>
    <mergeCell ref="A84:G84"/>
    <mergeCell ref="J84:M84"/>
    <mergeCell ref="B87:D87"/>
    <mergeCell ref="F87:I87"/>
    <mergeCell ref="J87:M87"/>
    <mergeCell ref="B88:D88"/>
    <mergeCell ref="F88:I88"/>
    <mergeCell ref="J88:M88"/>
    <mergeCell ref="B89:D89"/>
    <mergeCell ref="F89:I89"/>
    <mergeCell ref="J89:M89"/>
    <mergeCell ref="B90:D90"/>
    <mergeCell ref="F90:I90"/>
    <mergeCell ref="J90:M90"/>
    <mergeCell ref="B91:D91"/>
    <mergeCell ref="F91:I91"/>
    <mergeCell ref="J91:M91"/>
    <mergeCell ref="B92:D92"/>
    <mergeCell ref="F92:I92"/>
    <mergeCell ref="J92:M92"/>
    <mergeCell ref="B93:D93"/>
    <mergeCell ref="F93:I93"/>
    <mergeCell ref="J93:M93"/>
    <mergeCell ref="B94:D94"/>
    <mergeCell ref="F94:I94"/>
    <mergeCell ref="J94:M94"/>
    <mergeCell ref="B95:D95"/>
    <mergeCell ref="F95:I95"/>
    <mergeCell ref="J95:M95"/>
    <mergeCell ref="B96:D96"/>
    <mergeCell ref="F96:I96"/>
    <mergeCell ref="J96:M96"/>
    <mergeCell ref="B97:D97"/>
    <mergeCell ref="F97:I97"/>
    <mergeCell ref="J97:M97"/>
    <mergeCell ref="B98:D98"/>
    <mergeCell ref="F98:I98"/>
    <mergeCell ref="J98:M98"/>
    <mergeCell ref="A109:D109"/>
    <mergeCell ref="G109:I109"/>
    <mergeCell ref="J109:M109"/>
    <mergeCell ref="A110:D110"/>
    <mergeCell ref="G110:I110"/>
    <mergeCell ref="J110:M110"/>
    <mergeCell ref="B99:D99"/>
    <mergeCell ref="F99:I99"/>
    <mergeCell ref="J99:M99"/>
    <mergeCell ref="A100:C100"/>
    <mergeCell ref="D100:M100"/>
    <mergeCell ref="A103:D103"/>
    <mergeCell ref="F103:H103"/>
    <mergeCell ref="I103:M103"/>
    <mergeCell ref="A108:D108"/>
    <mergeCell ref="G108:I108"/>
    <mergeCell ref="J108:M108"/>
    <mergeCell ref="E104:E105"/>
    <mergeCell ref="A104:D105"/>
    <mergeCell ref="F113:I113"/>
    <mergeCell ref="J113:K113"/>
    <mergeCell ref="F114:I114"/>
    <mergeCell ref="J114:K114"/>
    <mergeCell ref="F115:I115"/>
    <mergeCell ref="J115:K115"/>
    <mergeCell ref="F116:I116"/>
    <mergeCell ref="J116:K116"/>
    <mergeCell ref="F117:I117"/>
    <mergeCell ref="J117:K117"/>
    <mergeCell ref="A120:H120"/>
    <mergeCell ref="J120:M120"/>
    <mergeCell ref="A121:H121"/>
    <mergeCell ref="J121:M121"/>
    <mergeCell ref="A122:H122"/>
    <mergeCell ref="J122:M122"/>
    <mergeCell ref="A125:H125"/>
    <mergeCell ref="J125:M125"/>
    <mergeCell ref="A126:H126"/>
    <mergeCell ref="J126:M126"/>
    <mergeCell ref="A135:C135"/>
    <mergeCell ref="D135:G135"/>
    <mergeCell ref="J135:M135"/>
    <mergeCell ref="A136:C136"/>
    <mergeCell ref="D136:G136"/>
    <mergeCell ref="J136:M136"/>
    <mergeCell ref="A127:H127"/>
    <mergeCell ref="J127:M127"/>
    <mergeCell ref="A130:B130"/>
    <mergeCell ref="C130:D130"/>
    <mergeCell ref="F130:G130"/>
    <mergeCell ref="A131:B131"/>
    <mergeCell ref="A132:B132"/>
    <mergeCell ref="I132:K132"/>
    <mergeCell ref="L132:M132"/>
    <mergeCell ref="E130:E131"/>
    <mergeCell ref="H130:H131"/>
    <mergeCell ref="I130:K131"/>
    <mergeCell ref="L130:M131"/>
    <mergeCell ref="A140:C140"/>
    <mergeCell ref="D140:G140"/>
    <mergeCell ref="J140:M140"/>
    <mergeCell ref="A141:C141"/>
    <mergeCell ref="D141:G141"/>
    <mergeCell ref="J141:M141"/>
    <mergeCell ref="A142:C142"/>
    <mergeCell ref="D142:G142"/>
    <mergeCell ref="J142:M142"/>
    <mergeCell ref="A143:C143"/>
    <mergeCell ref="D143:G143"/>
    <mergeCell ref="J143:M143"/>
    <mergeCell ref="A146:B146"/>
    <mergeCell ref="C146:D146"/>
    <mergeCell ref="E146:F146"/>
    <mergeCell ref="G146:I146"/>
    <mergeCell ref="J146:L146"/>
    <mergeCell ref="A147:B147"/>
    <mergeCell ref="C147:D147"/>
    <mergeCell ref="E147:F147"/>
    <mergeCell ref="G147:I147"/>
    <mergeCell ref="J147:L147"/>
    <mergeCell ref="F150:I150"/>
    <mergeCell ref="A152:E152"/>
    <mergeCell ref="J152:M152"/>
    <mergeCell ref="A153:E153"/>
    <mergeCell ref="J153:M153"/>
    <mergeCell ref="A154:E154"/>
    <mergeCell ref="J154:M154"/>
    <mergeCell ref="A155:E155"/>
    <mergeCell ref="J155:M155"/>
    <mergeCell ref="A150:E151"/>
    <mergeCell ref="J150:M151"/>
    <mergeCell ref="A156:E156"/>
    <mergeCell ref="J156:M156"/>
    <mergeCell ref="A157:E157"/>
    <mergeCell ref="J157:M157"/>
    <mergeCell ref="A158:E158"/>
    <mergeCell ref="J158:M158"/>
    <mergeCell ref="A160:E160"/>
    <mergeCell ref="F160:H160"/>
    <mergeCell ref="J160:M160"/>
    <mergeCell ref="A161:E161"/>
    <mergeCell ref="F161:H161"/>
    <mergeCell ref="J161:M161"/>
    <mergeCell ref="A162:E162"/>
    <mergeCell ref="F162:H162"/>
    <mergeCell ref="J162:M162"/>
    <mergeCell ref="A163:E163"/>
    <mergeCell ref="F163:H163"/>
    <mergeCell ref="J163:M163"/>
    <mergeCell ref="A164:E164"/>
    <mergeCell ref="F164:H164"/>
    <mergeCell ref="J164:M164"/>
    <mergeCell ref="A165:E165"/>
    <mergeCell ref="F165:H165"/>
    <mergeCell ref="J165:M165"/>
    <mergeCell ref="A166:E166"/>
    <mergeCell ref="F166:H166"/>
    <mergeCell ref="J166:M166"/>
    <mergeCell ref="F168:I168"/>
    <mergeCell ref="J168:M168"/>
    <mergeCell ref="A169:B169"/>
    <mergeCell ref="F169:I169"/>
    <mergeCell ref="J169:M169"/>
    <mergeCell ref="A170:B170"/>
    <mergeCell ref="F170:I170"/>
    <mergeCell ref="J170:M170"/>
    <mergeCell ref="A171:B171"/>
    <mergeCell ref="F171:I171"/>
    <mergeCell ref="J171:M171"/>
    <mergeCell ref="A172:B172"/>
    <mergeCell ref="F172:I172"/>
    <mergeCell ref="J172:M172"/>
    <mergeCell ref="A173:B173"/>
    <mergeCell ref="F173:I173"/>
    <mergeCell ref="J173:M173"/>
    <mergeCell ref="A174:B174"/>
    <mergeCell ref="F174:I174"/>
    <mergeCell ref="J174:M174"/>
    <mergeCell ref="A175:B175"/>
    <mergeCell ref="F175:I175"/>
    <mergeCell ref="J175:M175"/>
    <mergeCell ref="A176:B176"/>
    <mergeCell ref="F176:I176"/>
    <mergeCell ref="J176:M176"/>
    <mergeCell ref="A177:B177"/>
    <mergeCell ref="F177:I177"/>
    <mergeCell ref="J177:M177"/>
    <mergeCell ref="A178:B178"/>
    <mergeCell ref="F178:I178"/>
    <mergeCell ref="J178:M178"/>
    <mergeCell ref="A179:B179"/>
    <mergeCell ref="F179:I179"/>
    <mergeCell ref="J179:M179"/>
    <mergeCell ref="A180:B180"/>
    <mergeCell ref="F180:I180"/>
    <mergeCell ref="J180:M180"/>
  </mergeCells>
  <hyperlinks>
    <hyperlink ref="B14" r:id="rId1" xr:uid="{00000000-0004-0000-0000-000000000000}"/>
    <hyperlink ref="B16" r:id="rId2" xr:uid="{00000000-0004-0000-0000-000001000000}"/>
    <hyperlink ref="J67" r:id="rId3" xr:uid="{00000000-0004-0000-0000-000002000000}"/>
    <hyperlink ref="J76" r:id="rId4" xr:uid="{00000000-0004-0000-0000-000003000000}"/>
    <hyperlink ref="J88" r:id="rId5" xr:uid="{00000000-0004-0000-0000-000004000000}"/>
    <hyperlink ref="J109" r:id="rId6" xr:uid="{00000000-0004-0000-0000-000010000000}"/>
    <hyperlink ref="J121" r:id="rId7" xr:uid="{00000000-0004-0000-0000-000011000000}"/>
    <hyperlink ref="J122" r:id="rId8" xr:uid="{00000000-0004-0000-0000-000012000000}"/>
    <hyperlink ref="J126" r:id="rId9" xr:uid="{00000000-0004-0000-0000-000013000000}"/>
    <hyperlink ref="J127" r:id="rId10" xr:uid="{00000000-0004-0000-0000-000014000000}"/>
    <hyperlink ref="J89" r:id="rId11" xr:uid="{9989A233-1DF0-415F-A467-B807DD595601}"/>
    <hyperlink ref="J90" r:id="rId12" xr:uid="{F266EB71-5B7F-4D71-8661-EBD6A365BA80}"/>
    <hyperlink ref="J91" r:id="rId13" xr:uid="{441C19C9-2416-4521-91DD-2AD760EAC0D8}"/>
    <hyperlink ref="J92" r:id="rId14" xr:uid="{763ED28D-0D25-4D85-8271-8C3705758253}"/>
    <hyperlink ref="J93" r:id="rId15" xr:uid="{811D1502-5BE5-4F78-B0E5-D7C3B1575AEA}"/>
    <hyperlink ref="J94" r:id="rId16" xr:uid="{14323039-E967-4C7F-9B88-66C3041C2949}"/>
    <hyperlink ref="J95" r:id="rId17" xr:uid="{6F22C180-5CC1-4DE6-BCF3-8FD89BC82FD4}"/>
    <hyperlink ref="J96" r:id="rId18" xr:uid="{09B4B09F-CF76-4DF1-BF81-29EC559DD205}"/>
    <hyperlink ref="J97" r:id="rId19" xr:uid="{E24BE565-1B7E-4A66-A0DE-EE029EDDEA9C}"/>
    <hyperlink ref="J98" r:id="rId20" xr:uid="{5CA49B44-2B0F-4A45-B391-0B22A2DF9F68}"/>
    <hyperlink ref="J99" r:id="rId21" xr:uid="{E6AF62A5-90B5-4A52-B5AF-7EB22950C657}"/>
    <hyperlink ref="J136" r:id="rId22" xr:uid="{039AB440-B10C-45A0-B6A7-741CCD99024D}"/>
    <hyperlink ref="J137" r:id="rId23" xr:uid="{34865CE9-33FA-42EC-9944-4336A6C2F1A6}"/>
    <hyperlink ref="J138" r:id="rId24" xr:uid="{128F9738-DC44-4C6F-9A7C-748B1EE0B9F7}"/>
    <hyperlink ref="J139" r:id="rId25" xr:uid="{FE4B6E3C-F87E-404B-93D7-20435930D7A3}"/>
    <hyperlink ref="J141" r:id="rId26" xr:uid="{7020785D-1000-445A-B7DE-FBEFA7433E2E}"/>
    <hyperlink ref="J142" r:id="rId27" xr:uid="{0C14A2C9-7BCB-47BA-9AF4-81606BA890DE}"/>
    <hyperlink ref="J152" r:id="rId28" xr:uid="{07CAED9E-463F-4904-BF2F-07CA5D0986BC}"/>
    <hyperlink ref="J154" r:id="rId29" xr:uid="{377FE02C-6E42-4CE8-970C-F2AFEE8B1293}"/>
    <hyperlink ref="J155" r:id="rId30" xr:uid="{A51A0136-B669-44E9-AC13-97F257A998C7}"/>
  </hyperlinks>
  <pageMargins left="0.23622047244094491" right="0.23622047244094491" top="0.74803149606299213" bottom="0.74803149606299213" header="0.31496062992125984" footer="0.31496062992125984"/>
  <pageSetup paperSize="9" scale="90"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5:H19"/>
  <sheetViews>
    <sheetView workbookViewId="0">
      <selection activeCell="H19" sqref="H19"/>
    </sheetView>
  </sheetViews>
  <sheetFormatPr baseColWidth="10" defaultColWidth="11" defaultRowHeight="14.4"/>
  <sheetData>
    <row r="15" spans="6:8">
      <c r="H15">
        <v>18000</v>
      </c>
    </row>
    <row r="16" spans="6:8">
      <c r="F16">
        <v>25000</v>
      </c>
      <c r="H16">
        <v>600</v>
      </c>
    </row>
    <row r="17" spans="6:8">
      <c r="F17">
        <v>11500</v>
      </c>
      <c r="H17">
        <v>800</v>
      </c>
    </row>
    <row r="18" spans="6:8">
      <c r="F18">
        <v>250</v>
      </c>
      <c r="H18">
        <f>+F16-H15-H16-H17</f>
        <v>5600</v>
      </c>
    </row>
    <row r="19" spans="6:8">
      <c r="F19">
        <f>+F16-F17-F18</f>
        <v>13250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07aa5c-aa65-45b0-ad7e-fd7476e1ecad">
      <Terms xmlns="http://schemas.microsoft.com/office/infopath/2007/PartnerControls"/>
    </lcf76f155ced4ddcb4097134ff3c332f>
    <TaxCatchAll xmlns="68075440-3204-4ed7-97dc-91072596a3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D03ABB04C1854CA14F9B6BFC45C98B" ma:contentTypeVersion="17" ma:contentTypeDescription="Crear nuevo documento." ma:contentTypeScope="" ma:versionID="8759cc1bfd98f1db6d2bccfa99cdaca2">
  <xsd:schema xmlns:xsd="http://www.w3.org/2001/XMLSchema" xmlns:xs="http://www.w3.org/2001/XMLSchema" xmlns:p="http://schemas.microsoft.com/office/2006/metadata/properties" xmlns:ns2="8607aa5c-aa65-45b0-ad7e-fd7476e1ecad" xmlns:ns3="68075440-3204-4ed7-97dc-91072596a3fc" targetNamespace="http://schemas.microsoft.com/office/2006/metadata/properties" ma:root="true" ma:fieldsID="b18277d3124f212f3ba636bf76c66142" ns2:_="" ns3:_="">
    <xsd:import namespace="8607aa5c-aa65-45b0-ad7e-fd7476e1ecad"/>
    <xsd:import namespace="68075440-3204-4ed7-97dc-91072596a3f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7aa5c-aa65-45b0-ad7e-fd7476e1e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67544bb-da7c-4dee-8c95-b7740cafa6df" ma:termSetId="09814cd3-568e-fe90-9814-8d621ff8fb84" ma:anchorId="fba54fb3-c3e1-fe81-a776-ca4b69148c4d" ma:open="true" ma:isKeyword="false">
      <xsd:complexType>
        <xsd:sequence>
          <xsd:element ref="pc:Terms" minOccurs="0" maxOccurs="1"/>
        </xsd:sequence>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75440-3204-4ed7-97dc-91072596a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8a013da-450e-442f-89f6-49818e4ee984}" ma:internalName="TaxCatchAll" ma:showField="CatchAllData" ma:web="68075440-3204-4ed7-97dc-91072596a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FEE5D-DF84-4549-B767-E92879677EFD}">
  <ds:schemaRefs>
    <ds:schemaRef ds:uri="http://purl.org/dc/dcmitype/"/>
    <ds:schemaRef ds:uri="http://www.w3.org/XML/1998/namespac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68075440-3204-4ed7-97dc-91072596a3fc"/>
    <ds:schemaRef ds:uri="8607aa5c-aa65-45b0-ad7e-fd7476e1ecad"/>
    <ds:schemaRef ds:uri="http://purl.org/dc/terms/"/>
  </ds:schemaRefs>
</ds:datastoreItem>
</file>

<file path=customXml/itemProps2.xml><?xml version="1.0" encoding="utf-8"?>
<ds:datastoreItem xmlns:ds="http://schemas.openxmlformats.org/officeDocument/2006/customXml" ds:itemID="{364A3439-91FF-4E95-A510-7F3BAF2FD0AF}">
  <ds:schemaRefs>
    <ds:schemaRef ds:uri="http://schemas.microsoft.com/sharepoint/v3/contenttype/forms"/>
  </ds:schemaRefs>
</ds:datastoreItem>
</file>

<file path=customXml/itemProps3.xml><?xml version="1.0" encoding="utf-8"?>
<ds:datastoreItem xmlns:ds="http://schemas.openxmlformats.org/officeDocument/2006/customXml" ds:itemID="{AB5DF97B-3B59-4693-B095-A144BD7C56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Maria Eulalia Martinez Ayala</cp:lastModifiedBy>
  <cp:revision/>
  <cp:lastPrinted>2024-02-06T15:32:41Z</cp:lastPrinted>
  <dcterms:created xsi:type="dcterms:W3CDTF">2022-09-26T19:43:00Z</dcterms:created>
  <dcterms:modified xsi:type="dcterms:W3CDTF">2026-02-20T20:44:09Z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y fmtid="{D5CDD505-2E9C-101B-9397-08002B2CF9AE}" pid="4" name="ContentTypeId">
    <vt:lpwstr>0x0101001BD03ABB04C1854CA14F9B6BFC45C98B</vt:lpwstr>
  </property>
  <property fmtid="{D5CDD505-2E9C-101B-9397-08002B2CF9AE}" pid="5" name="MediaServiceImageTags">
    <vt:lpwstr/>
  </property>
</Properties>
</file>