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D:\PLANIFICACIÓN 04D02 - 2025\Rendición de cuentas 2025\03_Formulario excel\"/>
    </mc:Choice>
  </mc:AlternateContent>
  <xr:revisionPtr revIDLastSave="0" documentId="13_ncr:1_{F7472A54-C1E3-4CC1-B2B3-5666E34891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Hoja1!$A$136:$M$158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0" i="1" l="1"/>
  <c r="I57" i="1" l="1"/>
  <c r="J60" i="1"/>
  <c r="F57" i="1"/>
  <c r="E57" i="1"/>
</calcChain>
</file>

<file path=xl/sharedStrings.xml><?xml version="1.0" encoding="utf-8"?>
<sst xmlns="http://schemas.openxmlformats.org/spreadsheetml/2006/main" count="530" uniqueCount="364">
  <si>
    <t>FORMULARIO DE RENDICIÓN DE CUENTAS</t>
  </si>
  <si>
    <t>FUNCIONES DEL ESTADO</t>
  </si>
  <si>
    <t>DATOS GENERALES</t>
  </si>
  <si>
    <t>RUC:</t>
  </si>
  <si>
    <t>INSTITUCIÓN:</t>
  </si>
  <si>
    <t xml:space="preserve"> FUNCIÓN A LA QUE PERTENECE</t>
  </si>
  <si>
    <t xml:space="preserve"> SECTOR:</t>
  </si>
  <si>
    <t>NIVEL QUE RINDE CUENTAS:</t>
  </si>
  <si>
    <t>PROVINCIA:</t>
  </si>
  <si>
    <t>CANTÓN:</t>
  </si>
  <si>
    <t>PARROQUIA:</t>
  </si>
  <si>
    <t>DIRECCIÓN:</t>
  </si>
  <si>
    <t>EMAIL:</t>
  </si>
  <si>
    <t>TELÉFONO:</t>
  </si>
  <si>
    <t>PÁGINA WEB O RED SOCIAL:</t>
  </si>
  <si>
    <t>REPRESENTANTE LEGAL</t>
  </si>
  <si>
    <t>NOMBRES DEL REPRESENTANTE:</t>
  </si>
  <si>
    <t>CARGO DEL REPRESENTANTE:</t>
  </si>
  <si>
    <t>RESPONSABLE DEL PROCESO DE RENDICIÓN DE CUENTAS</t>
  </si>
  <si>
    <t>NOMBRES DEL RESPONSABLE:</t>
  </si>
  <si>
    <t>CARGO DEL RESPONSABLE:</t>
  </si>
  <si>
    <t>FECHA DE DESIGNACIÓN:</t>
  </si>
  <si>
    <t>RESPONSABLE DEL REGISTRO DEL INFORME DE RENDICIÓN DE CUENTAS</t>
  </si>
  <si>
    <t>DATOS DEL INFORME</t>
  </si>
  <si>
    <t>PERIODO DE RENDICIÓN DE CUENTAS</t>
  </si>
  <si>
    <t>FECHA DE INICIO:</t>
  </si>
  <si>
    <t>FECHA DE FIN:</t>
  </si>
  <si>
    <t>OBJETIVOS ESTRATÉGICOS/FUNCIONES O FINES</t>
  </si>
  <si>
    <t>OBJETVOS ESTRATÉGICOS/FUNCIONES O FINES</t>
  </si>
  <si>
    <t>TIPO(OBJETIVOS ESTRATÉGICOS</t>
  </si>
  <si>
    <t>COBERTURA INSTITUCIONAL(UAF)</t>
  </si>
  <si>
    <t>COBERTURA</t>
  </si>
  <si>
    <t>No. Unidades</t>
  </si>
  <si>
    <t>COBERTURA TERRITORIAL (EODS)</t>
  </si>
  <si>
    <t>NO. DE UNIDADES</t>
  </si>
  <si>
    <t>DESCRIPCIÓN DE LA COBERTURA</t>
  </si>
  <si>
    <t>COBERTURA INSTITUCIONAL:UNIDADES DE ATENCIÓN</t>
  </si>
  <si>
    <t>NIVEL</t>
  </si>
  <si>
    <t>N° DE UNIDADES</t>
  </si>
  <si>
    <t>N. USUARIOS</t>
  </si>
  <si>
    <t>GÉNERO</t>
  </si>
  <si>
    <t>NACIONALIDADES O PUEBLOS</t>
  </si>
  <si>
    <t>LINK AL MEDIO DE VERIFICACIÓN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</si>
  <si>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</si>
  <si>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</si>
  <si>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</si>
  <si>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</si>
  <si>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</si>
  <si>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</si>
  <si>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</si>
  <si>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</si>
  <si>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IMPLEMENTACIÓN DE POLÍTICAS PÚBLICAS PARA LA IGUALDAD:</t>
  </si>
  <si>
    <t>IMPLEMENTACIÓN DE POLÍTICAS PÚBLICAS PARA LA IGUALDAD</t>
  </si>
  <si>
    <t>PONGA SI O NO</t>
  </si>
  <si>
    <t>DESCRIBA LA POLÍTICA IMPLEMENTADA</t>
  </si>
  <si>
    <t>DETALLE PRINCIPALES RESULTADOS OBTENIDOS</t>
  </si>
  <si>
    <t>EXPLIQUE CÓMO APORTA EL RESULTADO AL CUMPLIMIENTO DE LAS AGENDAS DE IGUALDAD</t>
  </si>
  <si>
    <t>IMPLEMENTACIÓN DE POLÍTICAS PÚBLICAS INTERCULTURALES</t>
  </si>
  <si>
    <t>IMPLEMENTACIÓN DE POLÍTICAS PÚBLICAS GENERACIONALES</t>
  </si>
  <si>
    <t>IMPLEMENTACIÓN DE POLÍTICAS PÚBLICAS DE DISCAPACIDADES</t>
  </si>
  <si>
    <t>IMPLEMENTACIÓN DE POLÍTICAS PÚBLICAS DE MOVILIDAD HUMANA</t>
  </si>
  <si>
    <t>PLANIFICACIÓN PARTICIPATIVA:</t>
  </si>
  <si>
    <t>PLANIFICACIÓN PARTICIPATIVA</t>
  </si>
  <si>
    <t>PONGA SI o NO</t>
  </si>
  <si>
    <t>LINK AL MEDIO DE VERIFICACIÓN PUBLICADO EN LA PAG. WEB DE LA INSTITUCIÓN</t>
  </si>
  <si>
    <t>SE HAN IMPLEMENTADO MECANISMOS DE PARTICIPACIÓN CIUDADANA PARA LA FORMULACIÓN DE POLÍTICAS Y PLANES INSTITUCIONALES</t>
  </si>
  <si>
    <t>SE COORDINA CON LAS INSTANCIAS DE PARTICIPACIÓN EXISTENTES EN EL TERRITORIO</t>
  </si>
  <si>
    <t>MECANISMOS DE PARTICIPACIÓN CIUDADANA:</t>
  </si>
  <si>
    <t>MECANISMOS DE PARTICIPACIÓN CIUDADANA</t>
  </si>
  <si>
    <t>NÚMERO DE MECANISMOS IMPLEMENTADOS EN EL AÑO</t>
  </si>
  <si>
    <t>AUDIENCIA PÚBLICA</t>
  </si>
  <si>
    <t>CONSEJOS CONSULTIVOS</t>
  </si>
  <si>
    <t>LINK DE ACCESO AL MEDIO DE VERIFICACIÓN</t>
  </si>
  <si>
    <t>CONSEJOS CIUDADANOS SECTORIALES</t>
  </si>
  <si>
    <t>DIÁLOGOS PERIÓDICOS DE DELIBERACIÓN</t>
  </si>
  <si>
    <t>AGENDA PÚBLICA DE CONSULTA A LA CIUDADANÍA</t>
  </si>
  <si>
    <t>OTROS</t>
  </si>
  <si>
    <t>MECANISMOS DE CONTROL SOCIAL:</t>
  </si>
  <si>
    <t>MECANISMOS DE CONTROL SOCIAL GENERADOS POR LA COMUNIDAD</t>
  </si>
  <si>
    <t>NÚMERO DE MECANISMOS</t>
  </si>
  <si>
    <t>VEEDURÍAS CIUDADANAS</t>
  </si>
  <si>
    <t>OBSERVATORIOS CIUDADANOS</t>
  </si>
  <si>
    <t>DEFENSORÍAS COMUNITARIAS</t>
  </si>
  <si>
    <t>COMITÉS DE USUARIOS DE SERVICIOS</t>
  </si>
  <si>
    <t>PROCESO DE RENDICIÓN DE CUENTAS:</t>
  </si>
  <si>
    <t>FASE</t>
  </si>
  <si>
    <t>PASOS DEL PROCESO DE RENDICIÓN DE CUENTAS</t>
  </si>
  <si>
    <t>PONGA SI</t>
  </si>
  <si>
    <t>DESCRIBA LA EJECUCIÓN DE LOS PASOS</t>
  </si>
  <si>
    <t>FASE 0</t>
  </si>
  <si>
    <t>CONFORMACIÓN DEL EQUIPO DE RENDICIÓN DE CUENTAS</t>
  </si>
  <si>
    <t>DISEÑO DE LA PROPUESTA DEL PROCESO DE RENDICIÓN DE CUENTAS</t>
  </si>
  <si>
    <t>FASE 1</t>
  </si>
  <si>
    <t>EVALUACIÓN DE LA GESTIÓN INSTITUCIONAL:</t>
  </si>
  <si>
    <t>LLENADO DEL FORMULARIO DE INFORME DE RENDICIÓN DE CUENTAS ESTABLECIDO POR EL CPCCS</t>
  </si>
  <si>
    <t>REDACCIÓN DEL INFORME DE RENDICIÓN DE CUENTAS</t>
  </si>
  <si>
    <t>SOCIALIZACIÓN INTERNA Y APROBACIÓN DEL INFORME DE RENDICIÓN DE CUENTAS POR PARTE DE LOS RESPONSABLES</t>
  </si>
  <si>
    <t>FASE 2</t>
  </si>
  <si>
    <t>DIFUSIÓN DEL INFORME DE RENDICIÓN DE CUENTAS A TRAVÉS DE DISTINTOS MEDIOS</t>
  </si>
  <si>
    <t>PLANIFICACIÓN DE LOS EVENTOS PARTICIPATIVOS</t>
  </si>
  <si>
    <t>REALIZACIÓN DEL EVENTO DE RENDICIÓN DE CUENTAS A LA CIUDADANÍA</t>
  </si>
  <si>
    <t>RINDIÓ CUENTAS A LA CIUDADANÍA EN LA PLAZO ESTABLECIDO</t>
  </si>
  <si>
    <t>INCORPORACIÓN DE LOS APORTES CIUDADANOS EN EL INFORME DE RENDICIÓN DE CUENTAS</t>
  </si>
  <si>
    <t>FASE 3</t>
  </si>
  <si>
    <t>ENTREGA DEL INFORME DE RENDICIÓN DE CUENTAS AL CPCCS, A TRAVÉS DEL INGRESO DEL INFORME EN EL SISTEMA VIRTUAL</t>
  </si>
  <si>
    <t>DESCRIBA LOS PRINCIPALES APORTES CIUDADANOS RECIBIDOS:</t>
  </si>
  <si>
    <t>DATOS DE LA DELIBERACIÓN PÚBLICA Y EVALUACIÓN CIUDADANA DE RENDICIÓN DE CUENTAS:</t>
  </si>
  <si>
    <t>Fecha en que se realizó la deliberación pública y evaluación ciudadana de rendición de cuentas:</t>
  </si>
  <si>
    <t>N° DE USUARIOS</t>
  </si>
  <si>
    <t>INCORPORACIÓN DE LOS APORTES CIUDADANOS DE LA RENDICIÓN DE CUENTAS DEL AÑO ANTERIOR EN LA GESTIÓN INSTITUCIONAL:</t>
  </si>
  <si>
    <t>DESCRIBA LOS PRINCIPALES APORTES CIUDADANOS REPORTADOS EN LA RENDICIÓN DE CUENTAS DEL PERIODO ANTERIOR</t>
  </si>
  <si>
    <t>SE INCORPORÓ EL APORTE CIUDADANO EN LA GESTIÓN INSTITUCIONAL? PONGA SÍ O NO</t>
  </si>
  <si>
    <t>PORCENTAJE DE AVANCES DE CUMPLIMIENTO</t>
  </si>
  <si>
    <t>DESCRIPCIÓN DE RESULTADOS</t>
  </si>
  <si>
    <t>DIFUSIÓN Y COMUNICACIÓN DE LA GESTIÓN INSTITUCIONAL:</t>
  </si>
  <si>
    <t>MEDIOS DE VERIFICACIÓN</t>
  </si>
  <si>
    <t>No. DE MEDIOS</t>
  </si>
  <si>
    <t>PORCENTAJE DEL PPTO. DEL PAUTAJE QUE SE DESTINO A MEDIOS LOCALES Y REGIONALES</t>
  </si>
  <si>
    <t>PORCENTAJE DEL PPTO. DEL PAUTAJE QUE SE DESTINÓ A MEDIOS NACIONAL</t>
  </si>
  <si>
    <t>PORCENTAJE DEL PPTO DEL PAUTAJE QUE SE DESTINO A MEDIOS INTERNACIONALES</t>
  </si>
  <si>
    <t>NOMBRE DE MEDIO</t>
  </si>
  <si>
    <t>MONTO</t>
  </si>
  <si>
    <t>MINUTOS</t>
  </si>
  <si>
    <t>Radio</t>
  </si>
  <si>
    <t>Prensa</t>
  </si>
  <si>
    <t>Televisión</t>
  </si>
  <si>
    <t>Medios digitales</t>
  </si>
  <si>
    <t>TRANSPARENCIA Y ACCESO A LA INFORMACIÓN DE LA GESTIÓN INSTITUCIONAL Y DE SU RENDICIÓN DE CUENTAS:</t>
  </si>
  <si>
    <t>MECANISMOS ADOPTADOS</t>
  </si>
  <si>
    <t>LINK AL MEDIO DE VERIFICACIÓN PUBLICADO EN LA PÁG. WEB DE LA INSTITUCIÓN</t>
  </si>
  <si>
    <t>PUBLICACIÓN EN LA PÁG. WEB DE LOS CONTENIDOS ESTABLECIDOS EN EL ART. 7 DE LA LOTAIP</t>
  </si>
  <si>
    <t>PUBLICACIÓN EN LA PÁG. WEB DEL INFORME DE RENDICIÓN DE CUENTAS Y SUS MEDIOS DE VERIFICACIÓN ESTABLECIDOS EN EL LITERAL M, DEL ART. 7 DE LA LOTAIP</t>
  </si>
  <si>
    <t>PLANIFICACIÓN: SE REFIERE A LA ARTICULACIÓN DE POLÍTICAS PÚBLICAS:</t>
  </si>
  <si>
    <t>LA INSTITUCIÓN TIENE ARTICULADO EL PLAN ESTRATÉGICO INSTITUCIONAL</t>
  </si>
  <si>
    <t>LA INSTITUCIÓN TIENE ARTICULADAS SUS POA AL PLAN NACIONAL DE DESARROLLO</t>
  </si>
  <si>
    <t>EL POA ESTÁ ARTICULADO AL PLAN ESTRATÉGICO</t>
  </si>
  <si>
    <t>CUMPLIMIENTO DE LA EJECUCIÓN PROGRAMÁTICA:</t>
  </si>
  <si>
    <t>OBJETIVOS ESTRATEGICOS/COMPETENCIAS EXCLUSIVAS</t>
  </si>
  <si>
    <t>META POA</t>
  </si>
  <si>
    <t>INDICADORES</t>
  </si>
  <si>
    <t>RESULTADOS</t>
  </si>
  <si>
    <t>% CUMPLIMIENTO DE LA GESTIÓN</t>
  </si>
  <si>
    <t>DESCRIPCIÓN DE LA GESTIÓN POR META</t>
  </si>
  <si>
    <t>DESCRIPCIÓN DE COMO APORTA EL RESULTADO ALCANZADO AL LOGRO</t>
  </si>
  <si>
    <t>OBJETIVO ESTRATÉGICO</t>
  </si>
  <si>
    <t>NO. DE META</t>
  </si>
  <si>
    <t>DESCRIPCIÓN</t>
  </si>
  <si>
    <t>TOTALES PLANIFICAD OS</t>
  </si>
  <si>
    <t>TOTALES CUMPLIDOS</t>
  </si>
  <si>
    <t>CUMPLIMIENTO DE LA EJECUCIÓN PRESUPUESTARIA:</t>
  </si>
  <si>
    <t>TIPO</t>
  </si>
  <si>
    <t>PRESUPUESTO PLANIFICADO</t>
  </si>
  <si>
    <t>PRESUPUESTO EJECUTADO</t>
  </si>
  <si>
    <t>PRESUPUESTO INSTITUCIONAL:</t>
  </si>
  <si>
    <t>TOTAL DE PRESUPUESTO INSTITUCIONAL CODIFICADO</t>
  </si>
  <si>
    <t>GASTO CORRIENTE PLANIFICADO</t>
  </si>
  <si>
    <t>GASTO CORRIENTE EJECUTADO</t>
  </si>
  <si>
    <t>GASTO DE INVERSIÓN PLANIFICADO</t>
  </si>
  <si>
    <t>GASTO DE INVERSIÓN EJECUTADO</t>
  </si>
  <si>
    <t>% EJECUCIÓN PRESUPUESTARIA</t>
  </si>
  <si>
    <t>PROCESOS DE CONTRATACIÓN Y COMPRAS PÚBLICAS DE BIENES Y SERVICIOS:</t>
  </si>
  <si>
    <t>TIPO DE CONTRATACIÓN (CATÁLOGO ELECTRÓNICO, COTIZACIÓN, ÍNFIMA CUANTÍA, MENOR CUANTÍA B Y S, PUBLICACIÓN, RÉGIMEN ESPECIAL (Todos los procesos), SUBASTA INVERSA ELECTRÓNICA)</t>
  </si>
  <si>
    <t>ESTADO ACTUAL</t>
  </si>
  <si>
    <t>Número Total Adjudicados</t>
  </si>
  <si>
    <t>Valor Total Adjudicados</t>
  </si>
  <si>
    <t>Número Total Finalizados</t>
  </si>
  <si>
    <t>Valor Total Finalizados</t>
  </si>
  <si>
    <t>ENAJENACIÓN, DONACIONES Y EXPROPIACIONES DE BIENES:</t>
  </si>
  <si>
    <t>BIEN</t>
  </si>
  <si>
    <t>VALOR TOTAL</t>
  </si>
  <si>
    <t>DONACIONES REALIZADAS</t>
  </si>
  <si>
    <t>INCORPORACIÓN DE RECOMENDACIONES Y DICTÁMENES POR PARTE DE LAS ENTIDADES DE LA FUNCIÓN DE TRANSPARENCIA Y CONTROL SOCIAL Y LA PROCURADURÍA</t>
  </si>
  <si>
    <t xml:space="preserve"> GENERAL DEL ESTADO:</t>
  </si>
  <si>
    <t>ENTIDAD QUE RECOMIENDA</t>
  </si>
  <si>
    <t>N0. DE INFORME DE LA ENTIDAD QUE RECOMIENDA</t>
  </si>
  <si>
    <t>NO. DE INFORME DE CUMPLIMIENTO</t>
  </si>
  <si>
    <t>% DE CUMPLIMIENTO DE LAS RECOMENDACION ES</t>
  </si>
  <si>
    <t>OBSERVACIONES</t>
  </si>
  <si>
    <t>CONTRALORÍA GENERAL DEL ESTADO.</t>
  </si>
  <si>
    <t>SUPERINTENDENCIA DE BANCOS Y SEGUROS.</t>
  </si>
  <si>
    <t>SUPERINTENDENCIA DE COMPAÑIAS Y VALORES.</t>
  </si>
  <si>
    <t>SUPERINTENDENCIA DE COMUNICACIONES.</t>
  </si>
  <si>
    <t>DEFENSORÍA DEL PUEBLO.</t>
  </si>
  <si>
    <t>CONSEJO DE PARTICIPACIÓN CIUDADANA Y CONTROL SOCIAL.</t>
  </si>
  <si>
    <t>SUPERINTENDENCIA DE ECONOMÍA POPULAR Y SOLIDARIA.</t>
  </si>
  <si>
    <t>SUPERINTENDENCIA DE CONTROL DEL PODER DE MERCADO.</t>
  </si>
  <si>
    <t>CONSEJO DE REGULACIÓN Y DESARROLLO DE LA INFORMACIÓN Y COMUNICACIÓN.</t>
  </si>
  <si>
    <t>PROCURADURÍA GENERAL DEL ESTADO.</t>
  </si>
  <si>
    <t>CONSEJO DE ASEGURAMIENTO DE LA CALIDAD DE LA EDUCACIÓN SUPERIOR</t>
  </si>
  <si>
    <t>0460035270001</t>
  </si>
  <si>
    <t xml:space="preserve">Dirección Distrital  04D02 Montúfar -  Bolívar - Educación </t>
  </si>
  <si>
    <t>Función Ejecutiva</t>
  </si>
  <si>
    <t>MINISTERIOS SECTORIALES</t>
  </si>
  <si>
    <t>Entidad Operativa Desconcentrada - EOD:</t>
  </si>
  <si>
    <t>Carchi</t>
  </si>
  <si>
    <t>Montúfar</t>
  </si>
  <si>
    <t>Gonzales Suarez</t>
  </si>
  <si>
    <t>Manuel J Bastidas y Panamericana Norte Km</t>
  </si>
  <si>
    <t>acdistrito04d02@educacion.gob.ec</t>
  </si>
  <si>
    <t>062290174 -062290250</t>
  </si>
  <si>
    <t xml:space="preserve">www.educacion.gob.ec </t>
  </si>
  <si>
    <t>Milena Elizabeth Alvarez Tapia</t>
  </si>
  <si>
    <t>Delegada Distrital</t>
  </si>
  <si>
    <t>Javier Alexander Puetate Realpe</t>
  </si>
  <si>
    <t>Analista Distrital de Planificación 2</t>
  </si>
  <si>
    <t>OE1 Incrementar la reinserción con una nivelación escolar, que promueva la permanencia, promoción y culminación de los estudios, con enfoque intercultural e intercultural bilingüe, inclusión, equidad de género y pertinencia territorial.</t>
  </si>
  <si>
    <t>OE2 Incrementar el acceso, permanencia y culminación de estudios en todos los niveles, con énfasis en los grupos vulnerables de atención prioritaria, así como en las comunidades rurales, pueblos y nacionalidades.</t>
  </si>
  <si>
    <t>OE3 Incrementar una oferta educativa flexible y alternada, que permita a las instituciones educativas la aplicación de currículos contextualizados acorde a las realidades territoriales y necesidades educativas de la población.</t>
  </si>
  <si>
    <t>OE4 Fortalecer las capacidades institucionales.</t>
  </si>
  <si>
    <t>OE5 Fortalecer el desarrollo, formación y revalorización de docentes, directivos y otros profesionales de la educación con pertinencia local, cultural y lingüística para mejorar los procesos de enseñanza y aprendizaje.</t>
  </si>
  <si>
    <t>OE6 Promover la convivencia armónica y la promoción de salud con entornos educativos de aprendizajes seguros, prácticos, integradores, generadores, inclusivos, flexibles y abiertos en igualdad de derechos y oportunidades para todos.</t>
  </si>
  <si>
    <t>OE7 Incrementar el uso y apropiación de tecnologías en el proceso de enseñanza-aprendizaje para alcanzar una comunidad y ciudadanía digital, que contribuya a la protección y conservación del ambiente y el desarrollo sostenible.</t>
  </si>
  <si>
    <t>OE8 Fortalecer la oferta de bachillerato con procesos de orientación vocacional, trayectorias educativas y pertinencia territorial, articulados con la educación superior y el sector productivo</t>
  </si>
  <si>
    <t xml:space="preserve">Cantonal </t>
  </si>
  <si>
    <t xml:space="preserve">Cantón Bolívar </t>
  </si>
  <si>
    <t xml:space="preserve">Cantón Montúfar </t>
  </si>
  <si>
    <t xml:space="preserve">Intituciones Educativas atendidas </t>
  </si>
  <si>
    <t>Distrital:</t>
  </si>
  <si>
    <t>Montúfar - Bolívar</t>
  </si>
  <si>
    <t xml:space="preserve">https://educacion.gob.ec/datos-abiertos </t>
  </si>
  <si>
    <t>Circuital</t>
  </si>
  <si>
    <t xml:space="preserve">Si </t>
  </si>
  <si>
    <t>https://educacion.gob.ec/noticias/</t>
  </si>
  <si>
    <t>Si</t>
  </si>
  <si>
    <t>https://educacion.gob.ec/rendicion-de-cuentas-2024/</t>
  </si>
  <si>
    <t xml:space="preserve">No </t>
  </si>
  <si>
    <t>Insertar en las instituciones educativas del distrito a estudiantes de diferentes nacionalidades</t>
  </si>
  <si>
    <t xml:space="preserve">Inserción educativa a personas en condiciones de movilidad humana </t>
  </si>
  <si>
    <t>Garantizar el acceso a la educación  de todas las personas en condiciones de movilidad humana</t>
  </si>
  <si>
    <t>SI</t>
  </si>
  <si>
    <t>Garantizar que la educación sea relevante y accesible para las poblaciones afrodescendientes y originarias, considerando su cultura</t>
  </si>
  <si>
    <t xml:space="preserve">Sistema de Educación Intercultural Bilingüe y Etnoeducación </t>
  </si>
  <si>
    <t xml:space="preserve">Principios de aplicación de la LOEI, Art 5, Literal e. Igualdad de género. - La educación debe garantizar la igualdad de condiciones, oportunidades y trato entre hombres y mujeres promoviendo una educación libre de violencias. </t>
  </si>
  <si>
    <t>Se ejecutó elPROGRAMA ME QUIERO ME CUIDO incluye 
Campañas-capacitaciones prevención de la violencia de género-sexualidad y salud integral</t>
  </si>
  <si>
    <t>Se garantiza la igualdad de condiciones, oportunidades y trato entre estudiantes hombres y mujeres promoviendo una educación libre de violencia</t>
  </si>
  <si>
    <t xml:space="preserve">Enriquece la experiencia de aprendizaje, fomentando la equidad y la justicia social, y fortaleciendo el tejido social en las comunidades </t>
  </si>
  <si>
    <t xml:space="preserve">Se ha evaluado a estudiantes con necesidades Específicas Asociadas y No asociadas a la Discapacidad </t>
  </si>
  <si>
    <t>LOEI, Principios de la gestión educativa , Art 7, Literal, a. Atención prioritaria.- Atención e integración prioritaria y especializada a todas las. personas con discapacidad o que padezcan enfermedades catastróficas, de alta complejidad y raras, a lo largo del delo de vida, especialmente para niños, niñas y adolescentes.</t>
  </si>
  <si>
    <t xml:space="preserve">Inclusión y atención prioritaria mediante adaptaciones curriculares para estudiantes con necesidades Específicas Asociadas y No asociadas a la Discapacidad para el desarrollo de sus capacidades </t>
  </si>
  <si>
    <t xml:space="preserve">SE CONFORMO EL EQUIPO DE TRABAJO </t>
  </si>
  <si>
    <t xml:space="preserve">https://educacionec-my.sharepoint.com/:b:/g/personal/javier_puetate_educacion_gob_ec/EfygmlbKoxRIv2CO3Gd6l90BM10AptmbByz-b2wK-juvZw?e=pqF9dv </t>
  </si>
  <si>
    <t>DIRECTORA DELEGA RESPONSABILIDADES AL EQUIPO</t>
  </si>
  <si>
    <t>https://educacionec-my.sharepoint.com/:b:/g/personal/javier_puetate_educacion_gob_ec/ERre6FR5QIBAvbJNKGrXWTIBu8spUnDeNNZqOa_VaOO-bw?e=rEqj4D</t>
  </si>
  <si>
    <t xml:space="preserve">AUTORIDAD SOLICITA INFORMACIÓN DE LA GESTION 2024  DE LAS DIVISIONES Y UNIDADES DISTRITALES </t>
  </si>
  <si>
    <t>https://educacionec-my.sharepoint.com/:b:/g/personal/javier_puetate_educacion_gob_ec/ETmvcNf9s6pLjxeIpbfU9pUBKnSIcqAbfqy6psDg2xGHhA?e=nuix3a</t>
  </si>
  <si>
    <t>SE REALIZO EL INFORME NARRATIVO ACORDE A LOS LINEAMIENTOS DE ZOBA Y PC</t>
  </si>
  <si>
    <t xml:space="preserve">SE REMITIO VIA MENSAJERIA TELEGRAM A LAS UNIDADES </t>
  </si>
  <si>
    <t>LOS DOCENTES A ESPECIALIZARSE Y ACTUALIZAR SUS CONOCIMIENTOS DE ACUERDO CON LAS NUEVAS EXIGENCIAS DEL ENTORNO EDUCATIVO TECNOLÓGICO E INNOVADOR.</t>
  </si>
  <si>
    <t>GESTIONAR ANTE LA AUTORIDAD COMPETENTE LA REPOSICIÓN Y ASIGNACIÓN DE PARTIDAS DE LOS DOCENTES QUE SE ACOGIERON A LOS PROCESOS DE: JUBILACIÓN,
SECTORIZACIÓN O GANADORES DE CONCURSOS; PARA PRECAUTELAR EL DERECHO A LA EDUCACIÓN DE CALIDAD DE LOS NIÑOS, NIÑAS Y ADOLESCENTES</t>
  </si>
  <si>
    <t xml:space="preserve">REPOTENCIAR LOS LABORATORIOS DE INFORMÁTICA DE LAS INSTITUCIONES EDUCATIVAS DOTANDO DE EQUIPOS COMPUTADORES ACTUALIZADOS </t>
  </si>
  <si>
    <t xml:space="preserve">A TRAVÉS DE LA PLATAFORMA ME CAPACITO LOS DOCENTES HAN PODIDO CAPACITARSE Y FORTALECER SUS CONOCIMIENTOS </t>
  </si>
  <si>
    <t xml:space="preserve">SE REALIZÓ LA INTERVENCIÓN DE MEJORAMIENTO DEL LABORATORIO DE INFORMÁTICA DE LA  UE MARIO OÑA PERDOMO Y SE RECIBIÓ DONACIÓN DE COMPUTADORAS POR PARTE DE LA EMBAJADA DE CHINA </t>
  </si>
  <si>
    <t>https://mecapacito.educacion.gob.ec/</t>
  </si>
  <si>
    <t xml:space="preserve">https://www.compraspublicas.gob.ec/ProcesoContratacion/compras/PC/informacionProcesoContratacion2.cpe?idSoliCompra=4HH3NAjqjTocss-hI-Mf82ydaLxUX4pZoQtbN31HSmE, </t>
  </si>
  <si>
    <t>https://educacion.gob.ec/ministerio-de-educacion-abre-mas-de-2-000-plazas-docentes-para-el-regimen-sierra-amazonia/</t>
  </si>
  <si>
    <t xml:space="preserve">MEDIANTE LA PLATAFORMA EDUCA EMPLEO SE PUBLICO LAS VACANTES GENERADAS POR DOCENTES JUBILADOS, RENUNCIAS O NECESIDADES </t>
  </si>
  <si>
    <t>NO</t>
  </si>
  <si>
    <t xml:space="preserve">https://educacionec-my.sharepoint.com/:f:/g/personal/javier_puetate_educacion_gob_ec/EhFitN3vwYBKs6Af6uXdDvABi81vQSJmtbiiIms6doGbAA?e=u8Facs </t>
  </si>
  <si>
    <t>OEI 4: Fortalecer las capacidades institucionales.</t>
  </si>
  <si>
    <t>OEI 1: Incrementar la reinserción con una nivelación escolar, que promueva la permanencia, promoción y culminación de los estudios, con enfoque intercultural e intercultural bilingüe, inclusión, equidad de género y pertinencia territorial.</t>
  </si>
  <si>
    <t>OEI 2: Incrementar el acceso, permanencia y culminación de estudios en todos los niveles, con énfasis en los grupos vulnerables de atención prioritaria, así como en las comunidades rurales, pueblos y nacionalidades.</t>
  </si>
  <si>
    <t>OEI 8: Fortalecer la oferta de bachillerato con procesos de orientación vocacional, trayectorias educativas y pertinencia territorial, articulados con la educación superior y el sector productivo.</t>
  </si>
  <si>
    <t>ADMINISTRACION Y GESTION DE BIENES Y SERVICIOS</t>
  </si>
  <si>
    <t>ADMINISTRACION Y GESTION DEL TALENTO HUMANO</t>
  </si>
  <si>
    <t>ADMINISTRACION Y GESTION DE LA REMUNERACION INSTITUCIONAL</t>
  </si>
  <si>
    <t>ADMINISTRACION Y GESTION DE LA REMUNERACION DE TTHH EDU INICIAL</t>
  </si>
  <si>
    <t>ADMINISTRACION Y GESTION DE LA REMUNERACION DEL SAFPI Y NAP</t>
  </si>
  <si>
    <t>ADMINISTRACION Y GESTION DE LA REMUNERACION DEL TT.HH DE EGB</t>
  </si>
  <si>
    <t>PROVISION DE RECURSOS NECESARIOS PARA LA NORMAL OPERACION DE LAS INSTITUCIONES</t>
  </si>
  <si>
    <t>ADMINISTRACION Y GESTION DE LA REMUNERACION DE TTHH BACHILLERATO</t>
  </si>
  <si>
    <t>GESTION DE LA EDUCACION PARA PERSONAS CON ESCOLARIDAD INCONCLUSA</t>
  </si>
  <si>
    <t>ADMINISTRACION Y GESTION DE LA REMUNERACION PARA OFERTAS EXTRAORDINARIAS</t>
  </si>
  <si>
    <t>ADMINISTRACION Y GESTION DE UNIFORMES ESCOLARES</t>
  </si>
  <si>
    <t>ADMINISTRACION Y GESTION PARA EL FORTALECIMIENTO DEL BACHILLERATO TECNICO</t>
  </si>
  <si>
    <t>ADMINISTRACION Y GESTION DE TRANSPORTE ESCOLAR</t>
  </si>
  <si>
    <t>DOTACION Y MANTENIMIENTO DE RECURSOS EDUCATIVOS</t>
  </si>
  <si>
    <t>GESTION PARA LA ENTREGA DE RECURSOS EDUCATIVOS</t>
  </si>
  <si>
    <t>REGULACION APOYO Y SEGUIMIENTO A LA GESTION DE LAS INSTITUCIONES EDUCATIVA</t>
  </si>
  <si>
    <t>GESTION PARA EL FORTALECIMIENTO DE LAS UNIDADES EDUCATIVAS DE PRODUCCION</t>
  </si>
  <si>
    <t>MANTENIMIENTO A LA INFRAESTRUCTURA EDUCATIVA</t>
  </si>
  <si>
    <t xml:space="preserve">PORCENTAJE DE EJECUCIÓN PRESUPUESTARIA </t>
  </si>
  <si>
    <t xml:space="preserve">Número de textos actualizados de alfabetización, post-alfabetización y desarrollo de guías para los servicios educativos para personas con escolaridad inconclusa </t>
  </si>
  <si>
    <t>NÚMERO DE ESTUDIANTES DOTADOS CON UNIFORMES ESCOLARES INTERCULTURALES</t>
  </si>
  <si>
    <t>Número de Modelos al Fomento a la innovación y transferencia tecnológica (Unidades Educativas de Producción), elaborados</t>
  </si>
  <si>
    <t>NÚMERO DE INSTITUCIONES EDUCATIVAS BENEFICIADAS CON EL SERVICIO DE TRANSPORTE ESCOLAR</t>
  </si>
  <si>
    <t>NÚMERO DE ESTUDIANTES BENEFICIADOS CON MOBILIARIO ESCOLAR</t>
  </si>
  <si>
    <t>NÚMERO DE LUGARES DE ALMACENAMIENTO DE RECURSOS EDUCATIVOS</t>
  </si>
  <si>
    <t>Número de estudiantes titulados a nivel nacional</t>
  </si>
  <si>
    <t>N/A</t>
  </si>
  <si>
    <t>NÚMERO DE INSTITUCIONES EDUCATIVAS CON MANTENIMIENTOS</t>
  </si>
  <si>
    <t>NUMERO DE PERSONAL TECNICO</t>
  </si>
  <si>
    <t xml:space="preserve">SE MIDE POR  PORCENTAJE DE EJECUCIÓN PRESUPUESTARIA </t>
  </si>
  <si>
    <t xml:space="preserve">SE MIDE POR  Número de textos actualizados de alfabetización, post-alfabetización y desarrollo de guías para los servicios educativos para personas con escolaridad inconclusa </t>
  </si>
  <si>
    <t>SE MIDE POR  NÚMERO DE ESTUDIANTES DOTADOS CON UNIFORMES ESCOLARES INTERCULTURALES</t>
  </si>
  <si>
    <t>SE MIDE POR  Número de Modelos al Fomento a la innovación y transferencia tecnológica (Unidades Educativas de Producción), elaborados</t>
  </si>
  <si>
    <t>SE MIDE POR  NÚMERO DE INSTITUCIONES EDUCATIVAS BENEFICIADAS CON EL SERVICIO DE TRANSPORTE ESCOLAR</t>
  </si>
  <si>
    <t>SE MIDE POR  NÚMERO DE ESTUDIANTES BENEFICIADOS CON MOBILIARIO ESCOLAR</t>
  </si>
  <si>
    <t>SE MIDE POR  NÚMERO DE LUGARES DE ALMACENAMIENTO DE RECURSOS EDUCATIVOS</t>
  </si>
  <si>
    <t>SE MIDE POR  Número de estudiantes titulados a nivel nacional</t>
  </si>
  <si>
    <t>SE MIDE POR  N/A</t>
  </si>
  <si>
    <t>SE MIDE POR  NÚMERO DE INSTITUCIONES EDUCATIVAS CON MANTENIMIENTOS</t>
  </si>
  <si>
    <t>SE MIDE POR  NUMERO DE PERSONAL TECNICO</t>
  </si>
  <si>
    <t>Fortalecer las capacidades institucionales.</t>
  </si>
  <si>
    <t>Incrementar la reinserción con una nivelación escolar, que promueva la permanencia, promoción y culminación de los estudios, con enfoque intercultural e intercultural bilingüe, inclusión, equidad de género y pertinencia territorial.</t>
  </si>
  <si>
    <t>Incrementar el acceso, permanencia y culminación de estudios en todos los niveles, con énfasis en los grupos vulnerables de atención prioritaria, así como en las comunidades rurales, pueblos y nacionalidades.</t>
  </si>
  <si>
    <t>Fortalecer la oferta de bachillerato con procesos de orientación vocacional, trayectorias educativas y pertinencia territorial, articulados con la educación superior y el sector productivo.</t>
  </si>
  <si>
    <t>1 ADMINISTRACION CENTRAL</t>
  </si>
  <si>
    <t>55 EDUCACION INICIAL</t>
  </si>
  <si>
    <t>56 EDUCACION BASICA</t>
  </si>
  <si>
    <t>57 BACHILLERATO</t>
  </si>
  <si>
    <t>58 EDUCACION PARA ADULTOS</t>
  </si>
  <si>
    <t>59 CALIDAD EDUCATIVA</t>
  </si>
  <si>
    <t>60 INFRAESTRUCTURA EDUCATIVA</t>
  </si>
  <si>
    <t>2 ADMINISTRACION Y GESTION DE BIENES Y SERVICIOS</t>
  </si>
  <si>
    <t>5 ADMINISTRACION Y GESTION DEL TALENTO HUMANO</t>
  </si>
  <si>
    <t>11 ADMINISTRACION Y GESTION DE LA REMUNERACION INSTITUCIONAL</t>
  </si>
  <si>
    <t>2 ADMINISTRACION Y GESTION DE LA REMUNERACION DE TTHH EDU INICIAL</t>
  </si>
  <si>
    <t>4 ADMINISTRACION Y GESTION DE LA REMUNERACION DEL SAFPI Y NAP</t>
  </si>
  <si>
    <t>1 ADMINISTRACION Y GESTION DE LA REMUNERACION DEL TT. HH DE EGB</t>
  </si>
  <si>
    <t>2 PROVISION DE RECURSOS NECESARIOS PARA LA NORMAL OPERACION DE LAS INSTITUCIONES</t>
  </si>
  <si>
    <t>1 ADMINISTRACION Y GESTION DE LA REMUNERACION DE TTHH BACHILLERATO</t>
  </si>
  <si>
    <t>1 GESTION DE LA EDUCACION PARA PERSONAS CON ESCOLARIDAD INCONCLUSA</t>
  </si>
  <si>
    <t>2 ADMINISTRACION Y GESTION DE LA REMUNERACION PARA OFERTAS EXTRAORDINARIAS</t>
  </si>
  <si>
    <t>3 ADMINISTRACION Y GESTION DE UNIFORMES ESCOLARES</t>
  </si>
  <si>
    <t>6 ADMINISTRACION Y GESTION PARA EL FORTALECIMIENTO DEL BACHILLERATO TECNICO</t>
  </si>
  <si>
    <t>7 ADMINISTRACION Y GESTION DE TRANSPORTE ESCOLAR</t>
  </si>
  <si>
    <t>12 GESTION PARA LA ENTREGA DE RECURSOS EDUCATIVOS</t>
  </si>
  <si>
    <t>15 REGULACION APOYO Y SEGUIMIENTO A LA GESTION DE LAS INSTITUCIONES EDUCATIVA</t>
  </si>
  <si>
    <t>26 GESTION PARA EL FORTALECIMIENTO DE LAS UNIDADES EDUCATIVAS DE PRODUCCION</t>
  </si>
  <si>
    <t>1 MANTENIMIENTO A LA INFRAESTRUCTURA EDUCATIVA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</si>
  <si>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</si>
  <si>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2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</si>
  <si>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3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</si>
  <si>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4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</si>
  <si>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5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</si>
  <si>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6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</si>
  <si>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7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</si>
  <si>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8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</si>
  <si>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9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</si>
  <si>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10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</si>
  <si>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11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</si>
  <si>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12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</si>
  <si>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13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</si>
  <si>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14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</si>
  <si>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15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</si>
  <si>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16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</si>
  <si>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17</t>
  </si>
  <si>
    <t>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18</t>
  </si>
  <si>
    <t>JUBILACION DE DOCENTES</t>
  </si>
  <si>
    <t>JUBILACION ADMINISTRATIVOS</t>
  </si>
  <si>
    <t>JUBILACION CODIGO DE TRABAJO</t>
  </si>
  <si>
    <t>Porcentaje de ejecución presupuestaria</t>
  </si>
  <si>
    <t xml:space="preserve">REVALORIZACIÓN DOCENTE </t>
  </si>
  <si>
    <t>PROYECTO DE GESTION DEL SUBSISTEMA DE EMPLEO EN EL SERVICIO PUBLICO</t>
  </si>
  <si>
    <t>INFIMA CUANTIA</t>
  </si>
  <si>
    <t>https://tinyurl.com/INFIMAS2024</t>
  </si>
  <si>
    <t>SUBASTA INVERSA</t>
  </si>
  <si>
    <t>https://tinyurl.com/SUBASTA04D02</t>
  </si>
  <si>
    <t>MENOR CUANTIA OBRA</t>
  </si>
  <si>
    <t>https://tinyurl.com/MENORCUANTIA</t>
  </si>
  <si>
    <t>CATALOGO ELECTRONICO</t>
  </si>
  <si>
    <t xml:space="preserve">https://tinyurl.com/CATE01-05-24 </t>
  </si>
  <si>
    <t>https://educacionec-my.sharepoint.com/:x:/g/personal/javier_puetate_educacion_gob_ec/EV-a_sSROSFCqR0rrgfBJjQBy4fI9OPqEuE63rYmBXhAvQ?e=rN0v8d</t>
  </si>
  <si>
    <t>SE LLENÓ EL FORMULARIO DE INFORME DE RENDICIÓN DE CUENTAS HASTA FASE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</si>
</sst>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164" formatCode="_-[$$-409]* #,##0.00_ ;_-[$$-409]* \-#,##0.00\ ;_-[$$-409]* &quot;-&quot;??_ ;_-@_ "/>
    <numFmt numFmtId="165" formatCode="0.000%"/>
  </numFmts>
  <fonts count="17"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8"/>
      <color theme="1"/>
      <name val="Arial"/>
      <family val="2"/>
    </font>
    <font>
      <sz val="8"/>
      <color rgb="FF808080"/>
      <name val="Arial"/>
      <family val="2"/>
    </font>
    <font>
      <u/>
      <sz val="8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FFFFFF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charset val="134"/>
      <scheme val="minor"/>
    </font>
    <font>
      <sz val="7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2D2D2"/>
      </left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8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1" applyFont="1"/>
    <xf numFmtId="0" fontId="2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 indent="1"/>
    </xf>
    <xf numFmtId="0" fontId="9" fillId="0" borderId="0" xfId="0" applyFont="1"/>
    <xf numFmtId="0" fontId="8" fillId="4" borderId="0" xfId="0" applyFont="1" applyFill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/>
    </xf>
    <xf numFmtId="9" fontId="2" fillId="0" borderId="2" xfId="3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9" fontId="13" fillId="0" borderId="2" xfId="0" applyNumberFormat="1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/>
    <xf numFmtId="0" fontId="14" fillId="0" borderId="2" xfId="0" applyFont="1" applyBorder="1"/>
    <xf numFmtId="0" fontId="13" fillId="0" borderId="2" xfId="0" applyFont="1" applyBorder="1" applyAlignment="1">
      <alignment horizontal="center"/>
    </xf>
    <xf numFmtId="9" fontId="3" fillId="0" borderId="2" xfId="3" applyFont="1" applyBorder="1" applyAlignment="1">
      <alignment vertical="center" wrapText="1"/>
    </xf>
    <xf numFmtId="10" fontId="3" fillId="0" borderId="2" xfId="3" applyNumberFormat="1" applyFont="1" applyBorder="1" applyAlignment="1">
      <alignment vertical="center" wrapText="1"/>
    </xf>
    <xf numFmtId="44" fontId="2" fillId="0" borderId="2" xfId="2" applyFont="1" applyBorder="1"/>
    <xf numFmtId="164" fontId="2" fillId="0" borderId="0" xfId="0" applyNumberFormat="1" applyFont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5" fontId="16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/>
    <xf numFmtId="0" fontId="13" fillId="0" borderId="6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2" xfId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1" fillId="4" borderId="2" xfId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6" xfId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16" fillId="0" borderId="6" xfId="0" applyNumberFormat="1" applyFont="1" applyBorder="1" applyAlignment="1">
      <alignment horizontal="center" vertical="center" wrapText="1"/>
    </xf>
    <xf numFmtId="164" fontId="16" fillId="0" borderId="8" xfId="0" applyNumberFormat="1" applyFont="1" applyBorder="1" applyAlignment="1">
      <alignment horizontal="center" vertical="center" wrapText="1"/>
    </xf>
    <xf numFmtId="164" fontId="16" fillId="0" borderId="6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164" fontId="16" fillId="0" borderId="8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2" fillId="0" borderId="2" xfId="4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4" borderId="0" xfId="0" applyFont="1" applyFill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</cellXfs>
  <cellStyles count="5">
    <cellStyle name="Hipervínculo" xfId="1" builtinId="8"/>
    <cellStyle name="Hyperlink" xfId="4" xr:uid="{078F0946-2A1F-4ED8-817E-D29AFDBC4849}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mpraspublicas.gob.ec/ProcesoContratacion/compras/PC/informacionProcesoContratacion2.cpe?idSoliCompra=4HH3NAjqjTocss-hI-Mf82ydaLxUX4pZoQtbN31HSmE," TargetMode="External"/><Relationship Id="rId18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26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39" Type="http://schemas.openxmlformats.org/officeDocument/2006/relationships/hyperlink" Target="https://tinyurl.com/SUBASTA04D02" TargetMode="External"/><Relationship Id="rId21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34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42" Type="http://schemas.openxmlformats.org/officeDocument/2006/relationships/hyperlink" Target="https://tinyurl.com/CATE01-05-24" TargetMode="External"/><Relationship Id="rId7" Type="http://schemas.openxmlformats.org/officeDocument/2006/relationships/hyperlink" Target="https://educacionec-my.sharepoint.com/:b:/g/personal/javier_puetate_educacion_gob_ec/EfygmlbKoxRIv2CO3Gd6l90BM10AptmbByz-b2wK-juvZw?e=pqF9dv" TargetMode="External"/><Relationship Id="rId2" Type="http://schemas.openxmlformats.org/officeDocument/2006/relationships/hyperlink" Target="https://educacion.gob.ec/datos-abiertos" TargetMode="External"/><Relationship Id="rId16" Type="http://schemas.openxmlformats.org/officeDocument/2006/relationships/hyperlink" Target="https://educacionec-my.sharepoint.com/:f:/g/personal/javier_puetate_educacion_gob_ec/EhFitN3vwYBKs6Af6uXdDvABi81vQSJmtbiiIms6doGbAA?e=u8Facs" TargetMode="External"/><Relationship Id="rId20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29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41" Type="http://schemas.openxmlformats.org/officeDocument/2006/relationships/hyperlink" Target="https://tinyurl.com/MENORCUANTIA" TargetMode="External"/><Relationship Id="rId1" Type="http://schemas.openxmlformats.org/officeDocument/2006/relationships/hyperlink" Target="mailto:acdistrito04d02@educacion.gob.ec" TargetMode="External"/><Relationship Id="rId6" Type="http://schemas.openxmlformats.org/officeDocument/2006/relationships/hyperlink" Target="https://educacion.gob.ec/rendicion-de-cuentas-2024/" TargetMode="External"/><Relationship Id="rId11" Type="http://schemas.openxmlformats.org/officeDocument/2006/relationships/hyperlink" Target="https://educacionec-my.sharepoint.com/:b:/g/personal/javier_puetate_educacion_gob_ec/ETmvcNf9s6pLjxeIpbfU9pUBKnSIcqAbfqy6psDg2xGHhA?e=nuix3a" TargetMode="External"/><Relationship Id="rId24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32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37" Type="http://schemas.openxmlformats.org/officeDocument/2006/relationships/hyperlink" Target="https://educacionec-my.sharepoint.com/:f:/g/personal/javier_puetate_educacion_gob_ec/EhFitN3vwYBKs6Af6uXdDvABi81vQSJmtbiiIms6doGbAA?e=u8Facs" TargetMode="External"/><Relationship Id="rId40" Type="http://schemas.openxmlformats.org/officeDocument/2006/relationships/hyperlink" Target="https://tinyurl.com/INFIMAS2024" TargetMode="External"/><Relationship Id="rId5" Type="http://schemas.openxmlformats.org/officeDocument/2006/relationships/hyperlink" Target="https://educacion.gob.ec/noticias/" TargetMode="External"/><Relationship Id="rId15" Type="http://schemas.openxmlformats.org/officeDocument/2006/relationships/hyperlink" Target="https://educacion.gob.ec/rendicion-de-cuentas-2024/" TargetMode="External"/><Relationship Id="rId23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28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36" Type="http://schemas.openxmlformats.org/officeDocument/2006/relationships/hyperlink" Target="https://educacionec-my.sharepoint.com/:f:/g/personal/javier_puetate_educacion_gob_ec/EhFitN3vwYBKs6Af6uXdDvABi81vQSJmtbiiIms6doGbAA?e=u8Facs" TargetMode="External"/><Relationship Id="rId10" Type="http://schemas.openxmlformats.org/officeDocument/2006/relationships/hyperlink" Target="https://educacionec-my.sharepoint.com/:b:/g/personal/javier_puetate_educacion_gob_ec/ETmvcNf9s6pLjxeIpbfU9pUBKnSIcqAbfqy6psDg2xGHhA?e=nuix3a" TargetMode="External"/><Relationship Id="rId19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31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educacion.gob.ec/noticias/" TargetMode="External"/><Relationship Id="rId9" Type="http://schemas.openxmlformats.org/officeDocument/2006/relationships/hyperlink" Target="https://educacionec-my.sharepoint.com/:b:/g/personal/javier_puetate_educacion_gob_ec/ERre6FR5QIBAvbJNKGrXWTIBu8spUnDeNNZqOa_VaOO-bw?e=rEqj4D" TargetMode="External"/><Relationship Id="rId14" Type="http://schemas.openxmlformats.org/officeDocument/2006/relationships/hyperlink" Target="https://educacion.gob.ec/ministerio-de-educacion-abre-mas-de-2-000-plazas-docentes-para-el-regimen-sierra-amazonia/" TargetMode="External"/><Relationship Id="rId22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27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30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35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43" Type="http://schemas.openxmlformats.org/officeDocument/2006/relationships/hyperlink" Target="https://educacionec-my.sharepoint.com/:x:/g/personal/javier_puetate_educacion_gob_ec/EV-a_sSROSFCqR0rrgfBJjQBy4fI9OPqEuE63rYmBXhAvQ?e=rN0v8d" TargetMode="External"/><Relationship Id="rId8" Type="http://schemas.openxmlformats.org/officeDocument/2006/relationships/hyperlink" Target="https://educacionec-my.sharepoint.com/:b:/g/personal/javier_puetate_educacion_gob_ec/EfygmlbKoxRIv2CO3Gd6l90BM10AptmbByz-b2wK-juvZw?e=pqF9dv" TargetMode="External"/><Relationship Id="rId3" Type="http://schemas.openxmlformats.org/officeDocument/2006/relationships/hyperlink" Target="https://educacion.gob.ec/datos-abiertos" TargetMode="External"/><Relationship Id="rId12" Type="http://schemas.openxmlformats.org/officeDocument/2006/relationships/hyperlink" Target="https://mecapacito.educacion.gob.ec/" TargetMode="External"/><Relationship Id="rId17" Type="http://schemas.openxmlformats.org/officeDocument/2006/relationships/hyperlink" Target="https://educacionec-my.sharepoint.com/:f:/g/personal/javier_puetate_educacion_gob_ec/EhFitN3vwYBKs6Af6uXdDvABi81vQSJmtbiiIms6doGbAA?e=u8Facs" TargetMode="External"/><Relationship Id="rId25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33" Type="http://schemas.openxmlformats.org/officeDocument/2006/relationships/hyperlink" Target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TargetMode="External"/><Relationship Id="rId38" Type="http://schemas.openxmlformats.org/officeDocument/2006/relationships/hyperlink" Target="https://educacionec-my.sharepoint.com/:f:/g/personal/javier_puetate_educacion_gob_ec/EhFitN3vwYBKs6Af6uXdDvABi81vQSJmtbiiIms6doGbAA?e=u8Fac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4"/>
  <sheetViews>
    <sheetView tabSelected="1" topLeftCell="A83" zoomScale="115" zoomScaleNormal="115" zoomScaleSheetLayoutView="100" zoomScalePageLayoutView="50" workbookViewId="0">
      <selection activeCell="F99" sqref="F99:I99"/>
    </sheetView>
  </sheetViews>
  <sheetFormatPr baseColWidth="10" defaultColWidth="11.42578125" defaultRowHeight="11.25"/>
  <cols>
    <col min="1" max="1" width="20" style="8" customWidth="1"/>
    <col min="2" max="4" width="11.42578125" style="8"/>
    <col min="5" max="6" width="9.42578125" style="8" customWidth="1"/>
    <col min="7" max="7" width="11.7109375" style="8" customWidth="1"/>
    <col min="8" max="8" width="12.140625" style="8" customWidth="1"/>
    <col min="9" max="9" width="15.7109375" style="8" customWidth="1"/>
    <col min="10" max="10" width="8.42578125" style="8" customWidth="1"/>
    <col min="11" max="11" width="9.42578125" style="8" customWidth="1"/>
    <col min="12" max="12" width="10.42578125" style="8" customWidth="1"/>
    <col min="13" max="13" width="28.42578125" style="8" customWidth="1"/>
    <col min="14" max="16384" width="11.42578125" style="8"/>
  </cols>
  <sheetData>
    <row r="1" spans="1:1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>
      <c r="A3" s="9"/>
    </row>
    <row r="4" spans="1:13">
      <c r="A4" s="70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>
      <c r="A5" s="10" t="s">
        <v>3</v>
      </c>
      <c r="B5" s="72" t="s">
        <v>189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>
      <c r="A6" s="10" t="s">
        <v>4</v>
      </c>
      <c r="B6" s="72" t="s">
        <v>190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22.5">
      <c r="A7" s="10" t="s">
        <v>5</v>
      </c>
      <c r="B7" s="72" t="s">
        <v>191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>
      <c r="A8" s="10" t="s">
        <v>6</v>
      </c>
      <c r="B8" s="72" t="s">
        <v>192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3" ht="22.5">
      <c r="A9" s="10" t="s">
        <v>7</v>
      </c>
      <c r="B9" s="72" t="s">
        <v>193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spans="1:13">
      <c r="A10" s="10" t="s">
        <v>8</v>
      </c>
      <c r="B10" s="73" t="s">
        <v>194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/>
    </row>
    <row r="11" spans="1:13">
      <c r="A11" s="10" t="s">
        <v>9</v>
      </c>
      <c r="B11" s="73" t="s">
        <v>195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5"/>
    </row>
    <row r="12" spans="1:13">
      <c r="A12" s="10" t="s">
        <v>10</v>
      </c>
      <c r="B12" s="73" t="s">
        <v>196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5"/>
    </row>
    <row r="13" spans="1:13">
      <c r="A13" s="10" t="s">
        <v>11</v>
      </c>
      <c r="B13" s="73" t="s">
        <v>197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5"/>
    </row>
    <row r="14" spans="1:13">
      <c r="A14" s="10" t="s">
        <v>12</v>
      </c>
      <c r="B14" s="76" t="s">
        <v>198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</row>
    <row r="15" spans="1:13">
      <c r="A15" s="10" t="s">
        <v>13</v>
      </c>
      <c r="B15" s="72" t="s">
        <v>199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spans="1:13" ht="22.5">
      <c r="A16" s="10" t="s">
        <v>14</v>
      </c>
      <c r="B16" s="72" t="s">
        <v>200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</row>
    <row r="17" spans="1:13" ht="14.25" customHeight="1">
      <c r="A17" s="70" t="s">
        <v>15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</row>
    <row r="18" spans="1:13" ht="22.5">
      <c r="A18" s="10" t="s">
        <v>16</v>
      </c>
      <c r="B18" s="72" t="s">
        <v>201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spans="1:13" ht="22.5">
      <c r="A19" s="10" t="s">
        <v>17</v>
      </c>
      <c r="B19" s="72" t="s">
        <v>202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13" ht="14.25" customHeight="1">
      <c r="A20" s="77" t="s">
        <v>18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13" ht="22.5">
      <c r="A21" s="10" t="s">
        <v>19</v>
      </c>
      <c r="B21" s="72" t="s">
        <v>203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</row>
    <row r="22" spans="1:13" ht="22.5">
      <c r="A22" s="10" t="s">
        <v>20</v>
      </c>
      <c r="B22" s="72" t="s">
        <v>204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</row>
    <row r="23" spans="1:13">
      <c r="A23" s="10" t="s">
        <v>21</v>
      </c>
      <c r="B23" s="79">
        <v>45721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1:13" ht="14.25" customHeight="1">
      <c r="A24" s="77" t="s">
        <v>22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</row>
    <row r="25" spans="1:13" ht="22.5">
      <c r="A25" s="10" t="s">
        <v>19</v>
      </c>
      <c r="B25" s="72" t="s">
        <v>203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</row>
    <row r="26" spans="1:13" ht="22.5">
      <c r="A26" s="10" t="s">
        <v>20</v>
      </c>
      <c r="B26" s="72" t="s">
        <v>204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</row>
    <row r="27" spans="1:13">
      <c r="A27" s="10" t="s">
        <v>21</v>
      </c>
      <c r="B27" s="79">
        <v>45721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</row>
    <row r="28" spans="1:13">
      <c r="A28" s="12"/>
    </row>
    <row r="29" spans="1:13" ht="14.25" customHeight="1">
      <c r="A29" s="70" t="s">
        <v>23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</row>
    <row r="30" spans="1:13" ht="14.25" customHeight="1">
      <c r="A30" s="70" t="s">
        <v>24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</row>
    <row r="31" spans="1:13" ht="14.25" customHeight="1">
      <c r="A31" s="10" t="s">
        <v>25</v>
      </c>
      <c r="B31" s="80">
        <v>45292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</row>
    <row r="32" spans="1:13" ht="14.25" customHeight="1">
      <c r="A32" s="10" t="s">
        <v>26</v>
      </c>
      <c r="B32" s="80">
        <v>45627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</row>
    <row r="33" spans="1:13">
      <c r="A33" s="12"/>
    </row>
    <row r="34" spans="1:13">
      <c r="A34" s="13" t="s">
        <v>27</v>
      </c>
    </row>
    <row r="35" spans="1:13" ht="14.25" customHeight="1">
      <c r="A35" s="81" t="s">
        <v>28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14" t="s">
        <v>29</v>
      </c>
    </row>
    <row r="36" spans="1:13" ht="26.25" customHeight="1">
      <c r="A36" s="82" t="s">
        <v>205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4"/>
      <c r="M36" s="15"/>
    </row>
    <row r="37" spans="1:13" ht="26.25" customHeight="1">
      <c r="A37" s="82" t="s">
        <v>206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4"/>
      <c r="M37" s="15"/>
    </row>
    <row r="38" spans="1:13" ht="26.25" customHeight="1">
      <c r="A38" s="82" t="s">
        <v>207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4"/>
      <c r="M38" s="15"/>
    </row>
    <row r="39" spans="1:13" ht="26.25" customHeight="1">
      <c r="A39" s="82" t="s">
        <v>208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4"/>
      <c r="M39" s="15"/>
    </row>
    <row r="40" spans="1:13" ht="26.25" customHeight="1">
      <c r="A40" s="82" t="s">
        <v>209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4"/>
      <c r="M40" s="15"/>
    </row>
    <row r="41" spans="1:13" ht="26.25" customHeight="1">
      <c r="A41" s="82" t="s">
        <v>210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4"/>
      <c r="M41" s="15"/>
    </row>
    <row r="42" spans="1:13" ht="26.25" customHeight="1">
      <c r="A42" s="82" t="s">
        <v>211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4"/>
      <c r="M42" s="15"/>
    </row>
    <row r="43" spans="1:13" ht="26.25" customHeight="1">
      <c r="A43" s="82" t="s">
        <v>212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4"/>
      <c r="M43" s="15"/>
    </row>
    <row r="44" spans="1:13">
      <c r="A44" s="12"/>
    </row>
    <row r="45" spans="1:13">
      <c r="A45" s="13" t="s">
        <v>30</v>
      </c>
    </row>
    <row r="46" spans="1:13" ht="14.25" customHeight="1">
      <c r="A46" s="81" t="s">
        <v>31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14" t="s">
        <v>32</v>
      </c>
    </row>
    <row r="47" spans="1:13">
      <c r="A47" s="85" t="s">
        <v>213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15"/>
    </row>
    <row r="49" spans="1:13">
      <c r="A49" s="13" t="s">
        <v>33</v>
      </c>
    </row>
    <row r="50" spans="1:13" ht="18" customHeight="1">
      <c r="A50" s="81" t="s">
        <v>31</v>
      </c>
      <c r="B50" s="81"/>
      <c r="C50" s="81"/>
      <c r="D50" s="81"/>
      <c r="E50" s="81"/>
      <c r="F50" s="81"/>
      <c r="G50" s="81"/>
      <c r="H50" s="81"/>
      <c r="I50" s="81" t="s">
        <v>34</v>
      </c>
      <c r="J50" s="81"/>
      <c r="K50" s="86" t="s">
        <v>35</v>
      </c>
      <c r="L50" s="87"/>
      <c r="M50" s="88"/>
    </row>
    <row r="51" spans="1:13">
      <c r="A51" s="85" t="s">
        <v>214</v>
      </c>
      <c r="B51" s="85"/>
      <c r="C51" s="85"/>
      <c r="D51" s="85"/>
      <c r="E51" s="85"/>
      <c r="F51" s="85"/>
      <c r="G51" s="85"/>
      <c r="H51" s="85"/>
      <c r="I51" s="85">
        <v>18</v>
      </c>
      <c r="J51" s="85"/>
      <c r="K51" s="85" t="s">
        <v>216</v>
      </c>
      <c r="L51" s="85"/>
      <c r="M51" s="85"/>
    </row>
    <row r="52" spans="1:13">
      <c r="A52" s="85" t="s">
        <v>215</v>
      </c>
      <c r="B52" s="85"/>
      <c r="C52" s="85"/>
      <c r="D52" s="85"/>
      <c r="E52" s="85"/>
      <c r="F52" s="85"/>
      <c r="G52" s="85"/>
      <c r="H52" s="85"/>
      <c r="I52" s="85">
        <v>30</v>
      </c>
      <c r="J52" s="85"/>
      <c r="K52" s="85" t="s">
        <v>216</v>
      </c>
      <c r="L52" s="85"/>
      <c r="M52" s="85"/>
    </row>
    <row r="53" spans="1:1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3">
      <c r="A54" s="13" t="s">
        <v>36</v>
      </c>
    </row>
    <row r="55" spans="1:13" ht="22.5">
      <c r="A55" s="14" t="s">
        <v>37</v>
      </c>
      <c r="B55" s="14" t="s">
        <v>38</v>
      </c>
      <c r="C55" s="14" t="s">
        <v>39</v>
      </c>
      <c r="D55" s="14" t="s">
        <v>31</v>
      </c>
      <c r="E55" s="81" t="s">
        <v>40</v>
      </c>
      <c r="F55" s="81"/>
      <c r="G55" s="81"/>
      <c r="H55" s="81" t="s">
        <v>41</v>
      </c>
      <c r="I55" s="81"/>
      <c r="J55" s="81"/>
      <c r="K55" s="81"/>
      <c r="L55" s="81"/>
      <c r="M55" s="14" t="s">
        <v>42</v>
      </c>
    </row>
    <row r="56" spans="1:13" ht="22.5">
      <c r="A56" s="17"/>
      <c r="B56" s="17"/>
      <c r="C56" s="17"/>
      <c r="D56" s="17"/>
      <c r="E56" s="14" t="s">
        <v>43</v>
      </c>
      <c r="F56" s="14" t="s">
        <v>44</v>
      </c>
      <c r="G56" s="14" t="s">
        <v>45</v>
      </c>
      <c r="H56" s="14" t="s">
        <v>46</v>
      </c>
      <c r="I56" s="14" t="s">
        <v>47</v>
      </c>
      <c r="J56" s="14" t="s">
        <v>48</v>
      </c>
      <c r="K56" s="14" t="s">
        <v>49</v>
      </c>
      <c r="L56" s="14" t="s">
        <v>50</v>
      </c>
      <c r="M56" s="18"/>
    </row>
    <row r="57" spans="1:13" ht="22.5">
      <c r="A57" s="2" t="s">
        <v>217</v>
      </c>
      <c r="B57" s="2">
        <v>48</v>
      </c>
      <c r="C57" s="3" t="s">
        <v>218</v>
      </c>
      <c r="D57" s="4">
        <v>10225</v>
      </c>
      <c r="E57" s="5">
        <f>4786+236</f>
        <v>5022</v>
      </c>
      <c r="F57" s="6">
        <f>4967+236</f>
        <v>5203</v>
      </c>
      <c r="G57" s="5">
        <v>0</v>
      </c>
      <c r="H57" s="6">
        <v>4</v>
      </c>
      <c r="I57" s="5">
        <f>2474+6667+340</f>
        <v>9481</v>
      </c>
      <c r="J57" s="5">
        <v>0</v>
      </c>
      <c r="K57" s="5">
        <v>10</v>
      </c>
      <c r="L57" s="5">
        <v>740</v>
      </c>
      <c r="M57" s="7" t="s">
        <v>219</v>
      </c>
    </row>
    <row r="58" spans="1:13" ht="22.5">
      <c r="A58" s="2" t="s">
        <v>220</v>
      </c>
      <c r="B58" s="2">
        <v>7</v>
      </c>
      <c r="C58" s="3" t="s">
        <v>218</v>
      </c>
      <c r="D58" s="4">
        <v>10225</v>
      </c>
      <c r="E58" s="5">
        <v>5022</v>
      </c>
      <c r="F58" s="6">
        <v>5203</v>
      </c>
      <c r="G58" s="5">
        <v>0</v>
      </c>
      <c r="H58" s="6">
        <v>4</v>
      </c>
      <c r="I58" s="5">
        <v>9481</v>
      </c>
      <c r="J58" s="5">
        <v>0</v>
      </c>
      <c r="K58" s="5">
        <v>10</v>
      </c>
      <c r="L58" s="5">
        <v>740</v>
      </c>
      <c r="M58" s="7" t="s">
        <v>219</v>
      </c>
    </row>
    <row r="59" spans="1:13">
      <c r="A59" s="2"/>
      <c r="B59" s="2"/>
      <c r="C59" s="3"/>
      <c r="D59" s="2"/>
      <c r="E59" s="3"/>
      <c r="F59" s="3"/>
      <c r="G59" s="3"/>
      <c r="H59" s="3"/>
      <c r="I59" s="3"/>
      <c r="J59" s="3"/>
      <c r="K59" s="3"/>
      <c r="L59" s="3"/>
      <c r="M59" s="2"/>
    </row>
    <row r="60" spans="1:13">
      <c r="A60" s="19"/>
      <c r="B60" s="19"/>
      <c r="C60" s="20"/>
      <c r="D60" s="19"/>
      <c r="E60" s="20"/>
      <c r="F60" s="20"/>
      <c r="G60" s="20"/>
      <c r="H60" s="20"/>
      <c r="I60" s="20">
        <v>9885</v>
      </c>
      <c r="J60" s="20">
        <f>+D57-I60</f>
        <v>340</v>
      </c>
      <c r="K60" s="20"/>
      <c r="L60" s="20"/>
      <c r="M60" s="19"/>
    </row>
    <row r="61" spans="1:13">
      <c r="A61" s="13" t="s">
        <v>51</v>
      </c>
    </row>
    <row r="62" spans="1:13" ht="21" customHeight="1">
      <c r="A62" s="81" t="s">
        <v>52</v>
      </c>
      <c r="B62" s="81"/>
      <c r="C62" s="14" t="s">
        <v>53</v>
      </c>
      <c r="D62" s="81" t="s">
        <v>54</v>
      </c>
      <c r="E62" s="81"/>
      <c r="F62" s="81"/>
      <c r="G62" s="94" t="s">
        <v>55</v>
      </c>
      <c r="H62" s="94"/>
      <c r="I62" s="94"/>
      <c r="J62" s="94"/>
      <c r="K62" s="94"/>
      <c r="L62" s="94" t="s">
        <v>56</v>
      </c>
      <c r="M62" s="94"/>
    </row>
    <row r="63" spans="1:13" ht="43.5" customHeight="1">
      <c r="A63" s="89" t="s">
        <v>57</v>
      </c>
      <c r="B63" s="89"/>
      <c r="C63" s="2" t="s">
        <v>229</v>
      </c>
      <c r="D63" s="90" t="s">
        <v>231</v>
      </c>
      <c r="E63" s="91"/>
      <c r="F63" s="92"/>
      <c r="G63" s="90" t="s">
        <v>230</v>
      </c>
      <c r="H63" s="91"/>
      <c r="I63" s="91"/>
      <c r="J63" s="91"/>
      <c r="K63" s="92"/>
      <c r="L63" s="90" t="s">
        <v>235</v>
      </c>
      <c r="M63" s="91"/>
    </row>
    <row r="64" spans="1:13" ht="57.75" customHeight="1">
      <c r="A64" s="89" t="s">
        <v>58</v>
      </c>
      <c r="B64" s="89"/>
      <c r="C64" s="2" t="s">
        <v>229</v>
      </c>
      <c r="D64" s="90" t="s">
        <v>232</v>
      </c>
      <c r="E64" s="91"/>
      <c r="F64" s="92"/>
      <c r="G64" s="90" t="s">
        <v>233</v>
      </c>
      <c r="H64" s="91"/>
      <c r="I64" s="91"/>
      <c r="J64" s="91"/>
      <c r="K64" s="92"/>
      <c r="L64" s="90" t="s">
        <v>234</v>
      </c>
      <c r="M64" s="91"/>
    </row>
    <row r="65" spans="1:13" ht="65.25" customHeight="1">
      <c r="A65" s="89" t="s">
        <v>59</v>
      </c>
      <c r="B65" s="89"/>
      <c r="C65" s="2" t="s">
        <v>229</v>
      </c>
      <c r="D65" s="62" t="s">
        <v>237</v>
      </c>
      <c r="E65" s="63"/>
      <c r="F65" s="64"/>
      <c r="G65" s="90" t="s">
        <v>236</v>
      </c>
      <c r="H65" s="91"/>
      <c r="I65" s="91"/>
      <c r="J65" s="91"/>
      <c r="K65" s="92"/>
      <c r="L65" s="90" t="s">
        <v>238</v>
      </c>
      <c r="M65" s="91"/>
    </row>
    <row r="66" spans="1:13" ht="42" customHeight="1">
      <c r="A66" s="89" t="s">
        <v>60</v>
      </c>
      <c r="B66" s="89"/>
      <c r="C66" s="2" t="s">
        <v>229</v>
      </c>
      <c r="D66" s="93" t="s">
        <v>226</v>
      </c>
      <c r="E66" s="93"/>
      <c r="F66" s="93"/>
      <c r="G66" s="73" t="s">
        <v>227</v>
      </c>
      <c r="H66" s="74"/>
      <c r="I66" s="74"/>
      <c r="J66" s="74"/>
      <c r="K66" s="75"/>
      <c r="L66" s="73" t="s">
        <v>228</v>
      </c>
      <c r="M66" s="74"/>
    </row>
    <row r="67" spans="1:13">
      <c r="A67" s="22"/>
      <c r="B67" s="22"/>
      <c r="C67" s="19"/>
      <c r="D67" s="23"/>
      <c r="E67" s="23"/>
      <c r="F67" s="23"/>
      <c r="G67" s="24"/>
      <c r="H67" s="24"/>
      <c r="I67" s="24"/>
      <c r="J67" s="24"/>
      <c r="K67" s="24"/>
      <c r="L67" s="24"/>
      <c r="M67" s="24"/>
    </row>
    <row r="68" spans="1:13">
      <c r="A68" s="13" t="s">
        <v>61</v>
      </c>
    </row>
    <row r="69" spans="1:13">
      <c r="A69" s="81" t="s">
        <v>62</v>
      </c>
      <c r="B69" s="81"/>
      <c r="C69" s="81"/>
      <c r="D69" s="81"/>
      <c r="E69" s="81"/>
      <c r="F69" s="81"/>
      <c r="G69" s="81"/>
      <c r="H69" s="81"/>
      <c r="I69" s="14" t="s">
        <v>63</v>
      </c>
      <c r="J69" s="81" t="s">
        <v>64</v>
      </c>
      <c r="K69" s="81"/>
      <c r="L69" s="81"/>
      <c r="M69" s="81"/>
    </row>
    <row r="70" spans="1:13" ht="25.5" customHeight="1">
      <c r="A70" s="89" t="s">
        <v>65</v>
      </c>
      <c r="B70" s="89"/>
      <c r="C70" s="89"/>
      <c r="D70" s="89"/>
      <c r="E70" s="89"/>
      <c r="F70" s="89"/>
      <c r="G70" s="89"/>
      <c r="H70" s="89"/>
      <c r="I70" s="21" t="s">
        <v>221</v>
      </c>
      <c r="J70" s="1" t="s">
        <v>222</v>
      </c>
    </row>
    <row r="71" spans="1:13" ht="14.25" customHeight="1">
      <c r="A71" s="89" t="s">
        <v>66</v>
      </c>
      <c r="B71" s="89"/>
      <c r="C71" s="89"/>
      <c r="D71" s="89"/>
      <c r="E71" s="89"/>
      <c r="F71" s="89"/>
      <c r="G71" s="89"/>
      <c r="H71" s="89"/>
      <c r="I71" s="21" t="s">
        <v>221</v>
      </c>
      <c r="J71" s="1" t="s">
        <v>222</v>
      </c>
      <c r="K71" s="25"/>
      <c r="L71" s="25"/>
      <c r="M71" s="25"/>
    </row>
    <row r="72" spans="1:13">
      <c r="A72" s="22"/>
      <c r="B72" s="22"/>
      <c r="C72" s="22"/>
      <c r="D72" s="22"/>
      <c r="E72" s="22"/>
      <c r="F72" s="22"/>
      <c r="G72" s="22"/>
      <c r="H72" s="22"/>
      <c r="J72" s="19"/>
    </row>
    <row r="73" spans="1:13">
      <c r="A73" s="13" t="s">
        <v>67</v>
      </c>
    </row>
    <row r="74" spans="1:13" ht="45">
      <c r="A74" s="81" t="s">
        <v>68</v>
      </c>
      <c r="B74" s="81"/>
      <c r="C74" s="81"/>
      <c r="D74" s="81"/>
      <c r="E74" s="81"/>
      <c r="F74" s="81"/>
      <c r="G74" s="81"/>
      <c r="H74" s="14" t="s">
        <v>53</v>
      </c>
      <c r="I74" s="14" t="s">
        <v>69</v>
      </c>
      <c r="J74" s="81" t="s">
        <v>64</v>
      </c>
      <c r="K74" s="81"/>
      <c r="L74" s="81"/>
      <c r="M74" s="81"/>
    </row>
    <row r="75" spans="1:13">
      <c r="A75" s="89" t="s">
        <v>70</v>
      </c>
      <c r="B75" s="89"/>
      <c r="C75" s="89"/>
      <c r="D75" s="89"/>
      <c r="E75" s="89"/>
      <c r="F75" s="89"/>
      <c r="G75" s="89"/>
      <c r="H75" s="26"/>
      <c r="I75" s="26"/>
      <c r="J75" s="95"/>
      <c r="K75" s="95"/>
      <c r="L75" s="95"/>
      <c r="M75" s="95"/>
    </row>
    <row r="76" spans="1:13">
      <c r="A76" s="89" t="s">
        <v>71</v>
      </c>
      <c r="B76" s="89"/>
      <c r="C76" s="89"/>
      <c r="D76" s="89" t="s">
        <v>72</v>
      </c>
      <c r="E76" s="89"/>
      <c r="F76" s="89"/>
      <c r="G76" s="89"/>
      <c r="H76" s="26"/>
      <c r="I76" s="26"/>
      <c r="J76" s="95"/>
      <c r="K76" s="95"/>
      <c r="L76" s="95"/>
      <c r="M76" s="95"/>
    </row>
    <row r="77" spans="1:13">
      <c r="A77" s="89" t="s">
        <v>73</v>
      </c>
      <c r="B77" s="89"/>
      <c r="C77" s="89"/>
      <c r="D77" s="89" t="s">
        <v>72</v>
      </c>
      <c r="E77" s="89"/>
      <c r="F77" s="89"/>
      <c r="G77" s="89"/>
      <c r="H77" s="26"/>
      <c r="I77" s="26"/>
      <c r="J77" s="95"/>
      <c r="K77" s="95"/>
      <c r="L77" s="95"/>
      <c r="M77" s="95"/>
    </row>
    <row r="78" spans="1:13">
      <c r="A78" s="89" t="s">
        <v>74</v>
      </c>
      <c r="B78" s="89"/>
      <c r="C78" s="89"/>
      <c r="D78" s="89" t="s">
        <v>72</v>
      </c>
      <c r="E78" s="89"/>
      <c r="F78" s="89"/>
      <c r="G78" s="89"/>
      <c r="H78" s="26"/>
      <c r="I78" s="26"/>
      <c r="J78" s="95"/>
      <c r="K78" s="95"/>
      <c r="L78" s="95"/>
      <c r="M78" s="95"/>
    </row>
    <row r="79" spans="1:13">
      <c r="A79" s="89" t="s">
        <v>75</v>
      </c>
      <c r="B79" s="89"/>
      <c r="C79" s="89"/>
      <c r="D79" s="89" t="s">
        <v>72</v>
      </c>
      <c r="E79" s="89"/>
      <c r="F79" s="89"/>
      <c r="G79" s="89"/>
      <c r="H79" s="26"/>
      <c r="I79" s="26"/>
      <c r="J79" s="95"/>
      <c r="K79" s="95"/>
      <c r="L79" s="95"/>
      <c r="M79" s="95"/>
    </row>
    <row r="80" spans="1:13" ht="15">
      <c r="A80" s="89" t="s">
        <v>76</v>
      </c>
      <c r="B80" s="89"/>
      <c r="C80" s="89"/>
      <c r="D80" s="89" t="s">
        <v>72</v>
      </c>
      <c r="E80" s="89"/>
      <c r="F80" s="89"/>
      <c r="G80" s="89"/>
      <c r="H80" s="27" t="s">
        <v>223</v>
      </c>
      <c r="I80" s="27">
        <v>1</v>
      </c>
      <c r="J80" s="96" t="s">
        <v>224</v>
      </c>
      <c r="K80" s="97"/>
      <c r="L80" s="97"/>
      <c r="M80" s="97"/>
    </row>
    <row r="82" spans="1:13">
      <c r="A82" s="13" t="s">
        <v>77</v>
      </c>
    </row>
    <row r="83" spans="1:13" ht="22.5">
      <c r="A83" s="81" t="s">
        <v>78</v>
      </c>
      <c r="B83" s="81"/>
      <c r="C83" s="81"/>
      <c r="D83" s="81"/>
      <c r="E83" s="81"/>
      <c r="F83" s="81"/>
      <c r="G83" s="81"/>
      <c r="H83" s="14" t="s">
        <v>53</v>
      </c>
      <c r="I83" s="14" t="s">
        <v>79</v>
      </c>
      <c r="J83" s="81" t="s">
        <v>64</v>
      </c>
      <c r="K83" s="81"/>
      <c r="L83" s="81"/>
      <c r="M83" s="81"/>
    </row>
    <row r="84" spans="1:13">
      <c r="A84" s="89" t="s">
        <v>80</v>
      </c>
      <c r="B84" s="89"/>
      <c r="C84" s="89"/>
      <c r="D84" s="89"/>
      <c r="E84" s="89"/>
      <c r="F84" s="89"/>
      <c r="G84" s="89"/>
      <c r="H84" s="27" t="s">
        <v>225</v>
      </c>
      <c r="I84" s="26"/>
      <c r="J84" s="95"/>
      <c r="K84" s="95"/>
      <c r="L84" s="95"/>
      <c r="M84" s="95"/>
    </row>
    <row r="85" spans="1:13">
      <c r="A85" s="89" t="s">
        <v>81</v>
      </c>
      <c r="B85" s="89"/>
      <c r="C85" s="89"/>
      <c r="D85" s="89"/>
      <c r="E85" s="89"/>
      <c r="F85" s="89"/>
      <c r="G85" s="89"/>
      <c r="H85" s="27" t="s">
        <v>225</v>
      </c>
      <c r="I85" s="26"/>
      <c r="J85" s="95"/>
      <c r="K85" s="95"/>
      <c r="L85" s="95"/>
      <c r="M85" s="95"/>
    </row>
    <row r="86" spans="1:13">
      <c r="A86" s="89" t="s">
        <v>82</v>
      </c>
      <c r="B86" s="89"/>
      <c r="C86" s="89"/>
      <c r="D86" s="89"/>
      <c r="E86" s="89"/>
      <c r="F86" s="89"/>
      <c r="G86" s="89"/>
      <c r="H86" s="27" t="s">
        <v>225</v>
      </c>
      <c r="I86" s="26"/>
      <c r="J86" s="95"/>
      <c r="K86" s="95"/>
      <c r="L86" s="95"/>
      <c r="M86" s="95"/>
    </row>
    <row r="87" spans="1:13">
      <c r="A87" s="89" t="s">
        <v>83</v>
      </c>
      <c r="B87" s="89"/>
      <c r="C87" s="89"/>
      <c r="D87" s="89"/>
      <c r="E87" s="89"/>
      <c r="F87" s="89"/>
      <c r="G87" s="89"/>
      <c r="H87" s="27" t="s">
        <v>225</v>
      </c>
      <c r="I87" s="26"/>
      <c r="J87" s="95"/>
      <c r="K87" s="95"/>
      <c r="L87" s="95"/>
      <c r="M87" s="95"/>
    </row>
    <row r="88" spans="1:13">
      <c r="A88" s="89" t="s">
        <v>76</v>
      </c>
      <c r="B88" s="89"/>
      <c r="C88" s="89"/>
      <c r="D88" s="89"/>
      <c r="E88" s="89"/>
      <c r="F88" s="89"/>
      <c r="G88" s="89"/>
      <c r="H88" s="27" t="s">
        <v>225</v>
      </c>
      <c r="I88" s="26"/>
      <c r="J88" s="95"/>
      <c r="K88" s="95"/>
      <c r="L88" s="95"/>
      <c r="M88" s="95"/>
    </row>
    <row r="89" spans="1:13">
      <c r="A89" s="12"/>
    </row>
    <row r="90" spans="1:13">
      <c r="A90" s="13" t="s">
        <v>84</v>
      </c>
    </row>
    <row r="91" spans="1:13" ht="24.75" customHeight="1">
      <c r="A91" s="14" t="s">
        <v>85</v>
      </c>
      <c r="B91" s="81" t="s">
        <v>86</v>
      </c>
      <c r="C91" s="81"/>
      <c r="D91" s="81"/>
      <c r="E91" s="18" t="s">
        <v>87</v>
      </c>
      <c r="F91" s="81" t="s">
        <v>88</v>
      </c>
      <c r="G91" s="81"/>
      <c r="H91" s="81"/>
      <c r="I91" s="81"/>
      <c r="J91" s="81" t="s">
        <v>64</v>
      </c>
      <c r="K91" s="81"/>
      <c r="L91" s="81"/>
      <c r="M91" s="81"/>
    </row>
    <row r="92" spans="1:13" ht="38.25" customHeight="1">
      <c r="A92" s="27" t="s">
        <v>89</v>
      </c>
      <c r="B92" s="89" t="s">
        <v>90</v>
      </c>
      <c r="C92" s="89"/>
      <c r="D92" s="89"/>
      <c r="E92" s="10" t="s">
        <v>221</v>
      </c>
      <c r="F92" s="98" t="s">
        <v>239</v>
      </c>
      <c r="G92" s="99"/>
      <c r="H92" s="99"/>
      <c r="I92" s="100"/>
      <c r="J92" s="101" t="s">
        <v>240</v>
      </c>
      <c r="K92" s="102"/>
      <c r="L92" s="102"/>
      <c r="M92" s="102"/>
    </row>
    <row r="93" spans="1:13" ht="38.25" customHeight="1">
      <c r="A93" s="27" t="s">
        <v>89</v>
      </c>
      <c r="B93" s="89" t="s">
        <v>91</v>
      </c>
      <c r="C93" s="89"/>
      <c r="D93" s="89"/>
      <c r="E93" s="10" t="s">
        <v>221</v>
      </c>
      <c r="F93" s="98" t="s">
        <v>241</v>
      </c>
      <c r="G93" s="99"/>
      <c r="H93" s="99"/>
      <c r="I93" s="100"/>
      <c r="J93" s="101" t="s">
        <v>240</v>
      </c>
      <c r="K93" s="102"/>
      <c r="L93" s="102"/>
      <c r="M93" s="102"/>
    </row>
    <row r="94" spans="1:13" ht="38.25" customHeight="1">
      <c r="A94" s="27" t="s">
        <v>92</v>
      </c>
      <c r="B94" s="89" t="s">
        <v>93</v>
      </c>
      <c r="C94" s="89"/>
      <c r="D94" s="89"/>
      <c r="E94" s="10" t="s">
        <v>221</v>
      </c>
      <c r="F94" s="98" t="s">
        <v>243</v>
      </c>
      <c r="G94" s="99"/>
      <c r="H94" s="99"/>
      <c r="I94" s="100"/>
      <c r="J94" s="101" t="s">
        <v>242</v>
      </c>
      <c r="K94" s="102"/>
      <c r="L94" s="102"/>
      <c r="M94" s="102"/>
    </row>
    <row r="95" spans="1:13" ht="38.25" customHeight="1">
      <c r="A95" s="27" t="s">
        <v>92</v>
      </c>
      <c r="B95" s="89" t="s">
        <v>94</v>
      </c>
      <c r="C95" s="89"/>
      <c r="D95" s="89"/>
      <c r="E95" s="10" t="s">
        <v>223</v>
      </c>
      <c r="F95" s="98" t="s">
        <v>363</v>
      </c>
      <c r="G95" s="99"/>
      <c r="H95" s="99"/>
      <c r="I95" s="100"/>
      <c r="J95" s="101" t="s">
        <v>362</v>
      </c>
      <c r="K95" s="102"/>
      <c r="L95" s="102"/>
      <c r="M95" s="102"/>
    </row>
    <row r="96" spans="1:13" ht="38.25" customHeight="1">
      <c r="A96" s="27" t="s">
        <v>92</v>
      </c>
      <c r="B96" s="89" t="s">
        <v>95</v>
      </c>
      <c r="C96" s="89"/>
      <c r="D96" s="89"/>
      <c r="E96" s="10" t="s">
        <v>221</v>
      </c>
      <c r="F96" s="98" t="s">
        <v>245</v>
      </c>
      <c r="G96" s="99"/>
      <c r="H96" s="99"/>
      <c r="I96" s="100"/>
      <c r="J96" s="101" t="s">
        <v>244</v>
      </c>
      <c r="K96" s="102"/>
      <c r="L96" s="102"/>
      <c r="M96" s="102"/>
    </row>
    <row r="97" spans="1:13" ht="38.25" customHeight="1">
      <c r="A97" s="27" t="s">
        <v>92</v>
      </c>
      <c r="B97" s="89" t="s">
        <v>96</v>
      </c>
      <c r="C97" s="89"/>
      <c r="D97" s="89"/>
      <c r="E97" s="10" t="s">
        <v>221</v>
      </c>
      <c r="F97" s="98" t="s">
        <v>246</v>
      </c>
      <c r="G97" s="99"/>
      <c r="H97" s="99"/>
      <c r="I97" s="100"/>
      <c r="J97" s="101" t="s">
        <v>244</v>
      </c>
      <c r="K97" s="102"/>
      <c r="L97" s="102"/>
      <c r="M97" s="102"/>
    </row>
    <row r="98" spans="1:13" ht="38.25" customHeight="1">
      <c r="A98" s="27" t="s">
        <v>97</v>
      </c>
      <c r="B98" s="89" t="s">
        <v>98</v>
      </c>
      <c r="C98" s="89"/>
      <c r="D98" s="89"/>
      <c r="E98" s="10"/>
      <c r="F98" s="103"/>
      <c r="G98" s="103"/>
      <c r="H98" s="103"/>
      <c r="I98" s="103"/>
      <c r="J98" s="102"/>
      <c r="K98" s="102"/>
      <c r="L98" s="102"/>
      <c r="M98" s="102"/>
    </row>
    <row r="99" spans="1:13" ht="38.25" customHeight="1">
      <c r="A99" s="27" t="s">
        <v>97</v>
      </c>
      <c r="B99" s="89" t="s">
        <v>99</v>
      </c>
      <c r="C99" s="89"/>
      <c r="D99" s="89"/>
      <c r="E99" s="10"/>
      <c r="F99" s="103"/>
      <c r="G99" s="103"/>
      <c r="H99" s="103"/>
      <c r="I99" s="103"/>
      <c r="J99" s="102"/>
      <c r="K99" s="102"/>
      <c r="L99" s="102"/>
      <c r="M99" s="102"/>
    </row>
    <row r="100" spans="1:13" ht="38.25" customHeight="1">
      <c r="A100" s="27" t="s">
        <v>97</v>
      </c>
      <c r="B100" s="89" t="s">
        <v>100</v>
      </c>
      <c r="C100" s="89"/>
      <c r="D100" s="89"/>
      <c r="E100" s="10"/>
      <c r="F100" s="103"/>
      <c r="G100" s="103"/>
      <c r="H100" s="103"/>
      <c r="I100" s="103"/>
      <c r="J100" s="102"/>
      <c r="K100" s="102"/>
      <c r="L100" s="102"/>
      <c r="M100" s="102"/>
    </row>
    <row r="101" spans="1:13" ht="38.25" customHeight="1">
      <c r="A101" s="27" t="s">
        <v>97</v>
      </c>
      <c r="B101" s="89" t="s">
        <v>101</v>
      </c>
      <c r="C101" s="89"/>
      <c r="D101" s="89"/>
      <c r="E101" s="10"/>
      <c r="F101" s="103"/>
      <c r="G101" s="103"/>
      <c r="H101" s="103"/>
      <c r="I101" s="103"/>
      <c r="J101" s="95"/>
      <c r="K101" s="95"/>
      <c r="L101" s="95"/>
      <c r="M101" s="95"/>
    </row>
    <row r="102" spans="1:13" ht="38.25" customHeight="1">
      <c r="A102" s="27" t="s">
        <v>97</v>
      </c>
      <c r="B102" s="89" t="s">
        <v>102</v>
      </c>
      <c r="C102" s="89"/>
      <c r="D102" s="89"/>
      <c r="E102" s="10"/>
      <c r="F102" s="103"/>
      <c r="G102" s="103"/>
      <c r="H102" s="103"/>
      <c r="I102" s="103"/>
      <c r="J102" s="95"/>
      <c r="K102" s="95"/>
      <c r="L102" s="95"/>
      <c r="M102" s="95"/>
    </row>
    <row r="103" spans="1:13" ht="38.25" customHeight="1">
      <c r="A103" s="27" t="s">
        <v>103</v>
      </c>
      <c r="B103" s="89" t="s">
        <v>104</v>
      </c>
      <c r="C103" s="89"/>
      <c r="D103" s="89"/>
      <c r="E103" s="10"/>
      <c r="F103" s="103"/>
      <c r="G103" s="103"/>
      <c r="H103" s="103"/>
      <c r="I103" s="103"/>
      <c r="J103" s="95"/>
      <c r="K103" s="95"/>
      <c r="L103" s="95"/>
      <c r="M103" s="95"/>
    </row>
    <row r="104" spans="1:13" ht="30" customHeight="1">
      <c r="A104" s="104" t="s">
        <v>105</v>
      </c>
      <c r="B104" s="104"/>
      <c r="C104" s="104"/>
      <c r="D104" s="95"/>
      <c r="E104" s="95"/>
      <c r="F104" s="95"/>
      <c r="G104" s="95"/>
      <c r="H104" s="95"/>
      <c r="I104" s="95"/>
      <c r="J104" s="95"/>
      <c r="K104" s="95"/>
      <c r="L104" s="95"/>
      <c r="M104" s="95"/>
    </row>
    <row r="105" spans="1:13">
      <c r="A105" s="9"/>
    </row>
    <row r="106" spans="1:13">
      <c r="A106" s="13" t="s">
        <v>106</v>
      </c>
    </row>
    <row r="107" spans="1:13" ht="24.75" customHeight="1">
      <c r="A107" s="81" t="s">
        <v>107</v>
      </c>
      <c r="B107" s="81"/>
      <c r="C107" s="81"/>
      <c r="D107" s="81"/>
      <c r="E107" s="14" t="s">
        <v>108</v>
      </c>
      <c r="F107" s="86" t="s">
        <v>40</v>
      </c>
      <c r="G107" s="87"/>
      <c r="H107" s="88"/>
      <c r="I107" s="86" t="s">
        <v>41</v>
      </c>
      <c r="J107" s="87"/>
      <c r="K107" s="87"/>
      <c r="L107" s="87"/>
      <c r="M107" s="88"/>
    </row>
    <row r="108" spans="1:13" ht="22.5">
      <c r="A108" s="107"/>
      <c r="B108" s="108"/>
      <c r="C108" s="108"/>
      <c r="D108" s="109"/>
      <c r="E108" s="105"/>
      <c r="F108" s="18" t="s">
        <v>43</v>
      </c>
      <c r="G108" s="18" t="s">
        <v>44</v>
      </c>
      <c r="H108" s="18" t="s">
        <v>45</v>
      </c>
      <c r="I108" s="18" t="s">
        <v>46</v>
      </c>
      <c r="J108" s="18" t="s">
        <v>47</v>
      </c>
      <c r="K108" s="18" t="s">
        <v>48</v>
      </c>
      <c r="L108" s="18" t="s">
        <v>49</v>
      </c>
      <c r="M108" s="18" t="s">
        <v>50</v>
      </c>
    </row>
    <row r="109" spans="1:13">
      <c r="A109" s="110"/>
      <c r="B109" s="111"/>
      <c r="C109" s="111"/>
      <c r="D109" s="112"/>
      <c r="E109" s="106"/>
      <c r="F109" s="3"/>
      <c r="G109" s="3"/>
      <c r="H109" s="3"/>
      <c r="I109" s="3"/>
      <c r="J109" s="3"/>
      <c r="K109" s="3"/>
      <c r="L109" s="3"/>
      <c r="M109" s="3"/>
    </row>
    <row r="110" spans="1:13">
      <c r="A110" s="23"/>
      <c r="B110" s="23"/>
      <c r="C110" s="23"/>
      <c r="D110" s="23"/>
      <c r="E110" s="23"/>
      <c r="F110" s="20"/>
      <c r="G110" s="20"/>
      <c r="H110" s="20"/>
      <c r="I110" s="20"/>
      <c r="J110" s="20"/>
      <c r="K110" s="20"/>
      <c r="L110" s="20"/>
      <c r="M110" s="20"/>
    </row>
    <row r="111" spans="1:13">
      <c r="A111" s="13" t="s">
        <v>109</v>
      </c>
    </row>
    <row r="112" spans="1:13" ht="93.75" customHeight="1">
      <c r="A112" s="81" t="s">
        <v>110</v>
      </c>
      <c r="B112" s="81"/>
      <c r="C112" s="81"/>
      <c r="D112" s="81"/>
      <c r="E112" s="14" t="s">
        <v>111</v>
      </c>
      <c r="F112" s="18" t="s">
        <v>112</v>
      </c>
      <c r="G112" s="81" t="s">
        <v>113</v>
      </c>
      <c r="H112" s="81"/>
      <c r="I112" s="81"/>
      <c r="J112" s="81" t="s">
        <v>42</v>
      </c>
      <c r="K112" s="81"/>
      <c r="L112" s="81"/>
      <c r="M112" s="81"/>
    </row>
    <row r="113" spans="1:13" ht="43.5" customHeight="1">
      <c r="A113" s="73" t="s">
        <v>247</v>
      </c>
      <c r="B113" s="74"/>
      <c r="C113" s="74"/>
      <c r="D113" s="75"/>
      <c r="E113" s="2" t="s">
        <v>229</v>
      </c>
      <c r="F113" s="33">
        <v>1</v>
      </c>
      <c r="G113" s="113" t="s">
        <v>250</v>
      </c>
      <c r="H113" s="114"/>
      <c r="I113" s="115"/>
      <c r="J113" s="116" t="s">
        <v>252</v>
      </c>
      <c r="K113" s="117"/>
      <c r="L113" s="117"/>
      <c r="M113" s="118"/>
    </row>
    <row r="114" spans="1:13" ht="74.25" customHeight="1">
      <c r="A114" s="73" t="s">
        <v>249</v>
      </c>
      <c r="B114" s="74"/>
      <c r="C114" s="74"/>
      <c r="D114" s="75"/>
      <c r="E114" s="2" t="s">
        <v>229</v>
      </c>
      <c r="F114" s="33">
        <v>0.14000000000000001</v>
      </c>
      <c r="G114" s="119" t="s">
        <v>251</v>
      </c>
      <c r="H114" s="120"/>
      <c r="I114" s="121"/>
      <c r="J114" s="116" t="s">
        <v>253</v>
      </c>
      <c r="K114" s="117"/>
      <c r="L114" s="117"/>
      <c r="M114" s="118"/>
    </row>
    <row r="115" spans="1:13" ht="67.5" customHeight="1">
      <c r="A115" s="73" t="s">
        <v>248</v>
      </c>
      <c r="B115" s="74"/>
      <c r="C115" s="74"/>
      <c r="D115" s="75"/>
      <c r="E115" s="2" t="s">
        <v>229</v>
      </c>
      <c r="F115" s="34">
        <v>1</v>
      </c>
      <c r="G115" s="119" t="s">
        <v>255</v>
      </c>
      <c r="H115" s="120"/>
      <c r="I115" s="121"/>
      <c r="J115" s="116" t="s">
        <v>254</v>
      </c>
      <c r="K115" s="117"/>
      <c r="L115" s="117"/>
      <c r="M115" s="118"/>
    </row>
    <row r="116" spans="1:13">
      <c r="A116" s="19"/>
      <c r="B116" s="23"/>
      <c r="C116" s="23"/>
      <c r="D116" s="19"/>
      <c r="E116" s="19"/>
    </row>
    <row r="117" spans="1:13">
      <c r="A117" s="13" t="s">
        <v>114</v>
      </c>
    </row>
    <row r="118" spans="1:13" ht="88.9" customHeight="1">
      <c r="A118" s="18" t="s">
        <v>115</v>
      </c>
      <c r="B118" s="18" t="s">
        <v>116</v>
      </c>
      <c r="C118" s="18" t="s">
        <v>117</v>
      </c>
      <c r="D118" s="14" t="s">
        <v>118</v>
      </c>
      <c r="E118" s="14" t="s">
        <v>119</v>
      </c>
      <c r="F118" s="81" t="s">
        <v>64</v>
      </c>
      <c r="G118" s="81"/>
      <c r="H118" s="81"/>
      <c r="I118" s="81"/>
      <c r="J118" s="122" t="s">
        <v>120</v>
      </c>
      <c r="K118" s="123"/>
      <c r="L118" s="18" t="s">
        <v>121</v>
      </c>
      <c r="M118" s="18" t="s">
        <v>122</v>
      </c>
    </row>
    <row r="119" spans="1:13" ht="15.75" customHeight="1">
      <c r="A119" s="10" t="s">
        <v>123</v>
      </c>
      <c r="B119" s="10">
        <v>0</v>
      </c>
      <c r="C119" s="2"/>
      <c r="D119" s="26"/>
      <c r="E119" s="26"/>
      <c r="F119" s="95"/>
      <c r="G119" s="95"/>
      <c r="H119" s="95"/>
      <c r="I119" s="95"/>
      <c r="J119" s="124"/>
      <c r="K119" s="124"/>
      <c r="L119" s="10"/>
      <c r="M119" s="10"/>
    </row>
    <row r="120" spans="1:13">
      <c r="A120" s="10" t="s">
        <v>124</v>
      </c>
      <c r="B120" s="10">
        <v>0</v>
      </c>
      <c r="C120" s="2"/>
      <c r="D120" s="26"/>
      <c r="E120" s="26"/>
      <c r="F120" s="95"/>
      <c r="G120" s="95"/>
      <c r="H120" s="95"/>
      <c r="I120" s="95"/>
      <c r="J120" s="124"/>
      <c r="K120" s="124"/>
      <c r="L120" s="10"/>
      <c r="M120" s="10"/>
    </row>
    <row r="121" spans="1:13">
      <c r="A121" s="10" t="s">
        <v>125</v>
      </c>
      <c r="B121" s="10">
        <v>0</v>
      </c>
      <c r="C121" s="2"/>
      <c r="D121" s="26"/>
      <c r="E121" s="26"/>
      <c r="F121" s="95"/>
      <c r="G121" s="95"/>
      <c r="H121" s="95"/>
      <c r="I121" s="95"/>
      <c r="J121" s="124"/>
      <c r="K121" s="124"/>
      <c r="L121" s="10"/>
      <c r="M121" s="10"/>
    </row>
    <row r="122" spans="1:13">
      <c r="A122" s="10" t="s">
        <v>126</v>
      </c>
      <c r="B122" s="10">
        <v>0</v>
      </c>
      <c r="C122" s="2"/>
      <c r="D122" s="26"/>
      <c r="E122" s="26"/>
      <c r="F122" s="95"/>
      <c r="G122" s="95"/>
      <c r="H122" s="95"/>
      <c r="I122" s="95"/>
      <c r="J122" s="124"/>
      <c r="K122" s="124"/>
      <c r="L122" s="10"/>
      <c r="M122" s="10"/>
    </row>
    <row r="123" spans="1:13">
      <c r="A123" s="22"/>
      <c r="B123" s="22"/>
      <c r="C123" s="22"/>
      <c r="D123" s="22"/>
      <c r="E123" s="22"/>
      <c r="F123" s="19"/>
      <c r="J123" s="24"/>
      <c r="K123" s="24"/>
      <c r="L123" s="24"/>
      <c r="M123" s="24"/>
    </row>
    <row r="124" spans="1:13">
      <c r="A124" s="13" t="s">
        <v>127</v>
      </c>
    </row>
    <row r="125" spans="1:13">
      <c r="A125" s="81" t="s">
        <v>128</v>
      </c>
      <c r="B125" s="81"/>
      <c r="C125" s="81"/>
      <c r="D125" s="81"/>
      <c r="E125" s="81"/>
      <c r="F125" s="81"/>
      <c r="G125" s="81"/>
      <c r="H125" s="81"/>
      <c r="I125" s="14" t="s">
        <v>53</v>
      </c>
      <c r="J125" s="81" t="s">
        <v>129</v>
      </c>
      <c r="K125" s="81"/>
      <c r="L125" s="81"/>
      <c r="M125" s="81"/>
    </row>
    <row r="126" spans="1:13" ht="27" customHeight="1">
      <c r="A126" s="89" t="s">
        <v>130</v>
      </c>
      <c r="B126" s="89"/>
      <c r="C126" s="89"/>
      <c r="D126" s="89"/>
      <c r="E126" s="89"/>
      <c r="F126" s="89"/>
      <c r="G126" s="89"/>
      <c r="H126" s="89"/>
      <c r="I126" s="26" t="s">
        <v>256</v>
      </c>
      <c r="J126" s="95"/>
      <c r="K126" s="95"/>
      <c r="L126" s="95"/>
      <c r="M126" s="95"/>
    </row>
    <row r="127" spans="1:13" ht="27.75" customHeight="1">
      <c r="A127" s="89" t="s">
        <v>131</v>
      </c>
      <c r="B127" s="89"/>
      <c r="C127" s="89"/>
      <c r="D127" s="89"/>
      <c r="E127" s="89"/>
      <c r="F127" s="89"/>
      <c r="G127" s="89"/>
      <c r="H127" s="89"/>
      <c r="I127" s="26" t="s">
        <v>229</v>
      </c>
      <c r="J127" s="125" t="s">
        <v>224</v>
      </c>
      <c r="K127" s="95"/>
      <c r="L127" s="95"/>
      <c r="M127" s="95"/>
    </row>
    <row r="128" spans="1:13">
      <c r="A128" s="22"/>
      <c r="B128" s="22"/>
      <c r="C128" s="22"/>
      <c r="D128" s="22"/>
      <c r="E128" s="22"/>
      <c r="F128" s="22"/>
      <c r="G128" s="22"/>
      <c r="H128" s="22"/>
      <c r="J128" s="24"/>
      <c r="K128" s="24"/>
      <c r="L128" s="24"/>
      <c r="M128" s="24"/>
    </row>
    <row r="129" spans="1:13">
      <c r="A129" s="13" t="s">
        <v>132</v>
      </c>
    </row>
    <row r="130" spans="1:13" ht="16.5" customHeight="1">
      <c r="A130" s="86" t="s">
        <v>133</v>
      </c>
      <c r="B130" s="87"/>
      <c r="C130" s="87"/>
      <c r="D130" s="87"/>
      <c r="E130" s="87"/>
      <c r="F130" s="87"/>
      <c r="G130" s="87"/>
      <c r="H130" s="88"/>
      <c r="I130" s="14" t="s">
        <v>53</v>
      </c>
      <c r="J130" s="81" t="s">
        <v>129</v>
      </c>
      <c r="K130" s="81"/>
      <c r="L130" s="81"/>
      <c r="M130" s="81"/>
    </row>
    <row r="131" spans="1:13" ht="15">
      <c r="A131" s="89" t="s">
        <v>134</v>
      </c>
      <c r="B131" s="89"/>
      <c r="C131" s="89"/>
      <c r="D131" s="89"/>
      <c r="E131" s="89"/>
      <c r="F131" s="89"/>
      <c r="G131" s="89"/>
      <c r="H131" s="89"/>
      <c r="I131" s="35" t="s">
        <v>229</v>
      </c>
      <c r="J131" s="65" t="s">
        <v>257</v>
      </c>
      <c r="K131" s="66"/>
      <c r="L131" s="66"/>
      <c r="M131" s="66"/>
    </row>
    <row r="132" spans="1:13" ht="15">
      <c r="A132" s="89" t="s">
        <v>135</v>
      </c>
      <c r="B132" s="89"/>
      <c r="C132" s="89"/>
      <c r="D132" s="89"/>
      <c r="E132" s="89"/>
      <c r="F132" s="89"/>
      <c r="G132" s="89"/>
      <c r="H132" s="89"/>
      <c r="I132" s="35" t="s">
        <v>229</v>
      </c>
      <c r="J132" s="65" t="s">
        <v>257</v>
      </c>
      <c r="K132" s="66"/>
      <c r="L132" s="66"/>
      <c r="M132" s="66"/>
    </row>
    <row r="134" spans="1:13">
      <c r="A134" s="13" t="s">
        <v>136</v>
      </c>
    </row>
    <row r="135" spans="1:13" ht="24.75" customHeight="1">
      <c r="A135" s="81" t="s">
        <v>137</v>
      </c>
      <c r="B135" s="81"/>
      <c r="C135" s="81" t="s">
        <v>138</v>
      </c>
      <c r="D135" s="81"/>
      <c r="E135" s="81" t="s">
        <v>139</v>
      </c>
      <c r="F135" s="81" t="s">
        <v>140</v>
      </c>
      <c r="G135" s="81"/>
      <c r="H135" s="81" t="s">
        <v>141</v>
      </c>
      <c r="I135" s="81" t="s">
        <v>142</v>
      </c>
      <c r="J135" s="81"/>
      <c r="K135" s="81"/>
      <c r="L135" s="81" t="s">
        <v>143</v>
      </c>
      <c r="M135" s="81"/>
    </row>
    <row r="136" spans="1:13" ht="33.75">
      <c r="A136" s="72" t="s">
        <v>144</v>
      </c>
      <c r="B136" s="72"/>
      <c r="C136" s="14" t="s">
        <v>145</v>
      </c>
      <c r="D136" s="14" t="s">
        <v>146</v>
      </c>
      <c r="E136" s="81"/>
      <c r="F136" s="14" t="s">
        <v>147</v>
      </c>
      <c r="G136" s="14" t="s">
        <v>148</v>
      </c>
      <c r="H136" s="81"/>
      <c r="I136" s="81"/>
      <c r="J136" s="81"/>
      <c r="K136" s="81"/>
      <c r="L136" s="81"/>
      <c r="M136" s="81"/>
    </row>
    <row r="137" spans="1:13" ht="12.75">
      <c r="A137" s="55" t="s">
        <v>258</v>
      </c>
      <c r="B137" s="56"/>
      <c r="C137" s="44">
        <v>1</v>
      </c>
      <c r="D137" s="42" t="s">
        <v>262</v>
      </c>
      <c r="E137" s="42" t="s">
        <v>280</v>
      </c>
      <c r="F137" s="38">
        <v>1</v>
      </c>
      <c r="G137" s="46">
        <v>0.94935750087774484</v>
      </c>
      <c r="H137" s="46">
        <v>0.94935750087774484</v>
      </c>
      <c r="I137" s="57" t="s">
        <v>291</v>
      </c>
      <c r="J137" s="58"/>
      <c r="K137" s="59"/>
      <c r="L137" s="55" t="s">
        <v>302</v>
      </c>
      <c r="M137" s="56"/>
    </row>
    <row r="138" spans="1:13" ht="12.75">
      <c r="A138" s="55" t="s">
        <v>258</v>
      </c>
      <c r="B138" s="56"/>
      <c r="C138" s="44">
        <v>1</v>
      </c>
      <c r="D138" s="42" t="s">
        <v>263</v>
      </c>
      <c r="E138" s="42" t="s">
        <v>280</v>
      </c>
      <c r="F138" s="38">
        <v>1</v>
      </c>
      <c r="G138" s="46">
        <v>0.99758676222462928</v>
      </c>
      <c r="H138" s="46">
        <v>0.99758676222462928</v>
      </c>
      <c r="I138" s="57" t="s">
        <v>291</v>
      </c>
      <c r="J138" s="58"/>
      <c r="K138" s="59"/>
      <c r="L138" s="55" t="s">
        <v>302</v>
      </c>
      <c r="M138" s="56"/>
    </row>
    <row r="139" spans="1:13" ht="12.75">
      <c r="A139" s="55" t="s">
        <v>258</v>
      </c>
      <c r="B139" s="56"/>
      <c r="C139" s="44">
        <v>1</v>
      </c>
      <c r="D139" s="42" t="s">
        <v>264</v>
      </c>
      <c r="E139" s="42" t="s">
        <v>280</v>
      </c>
      <c r="F139" s="38">
        <v>1</v>
      </c>
      <c r="G139" s="46">
        <v>0.99835631234326128</v>
      </c>
      <c r="H139" s="46">
        <v>0.99835631234326128</v>
      </c>
      <c r="I139" s="57" t="s">
        <v>291</v>
      </c>
      <c r="J139" s="58"/>
      <c r="K139" s="59"/>
      <c r="L139" s="55" t="s">
        <v>302</v>
      </c>
      <c r="M139" s="56"/>
    </row>
    <row r="140" spans="1:13" ht="12.75">
      <c r="A140" s="55" t="s">
        <v>258</v>
      </c>
      <c r="B140" s="56"/>
      <c r="C140" s="44">
        <v>1</v>
      </c>
      <c r="D140" s="42" t="s">
        <v>265</v>
      </c>
      <c r="E140" s="42" t="s">
        <v>280</v>
      </c>
      <c r="F140" s="38">
        <v>1</v>
      </c>
      <c r="G140" s="46">
        <v>0.99712164980730744</v>
      </c>
      <c r="H140" s="46">
        <v>0.99712164980730744</v>
      </c>
      <c r="I140" s="57" t="s">
        <v>291</v>
      </c>
      <c r="J140" s="58"/>
      <c r="K140" s="59"/>
      <c r="L140" s="55" t="s">
        <v>302</v>
      </c>
      <c r="M140" s="56"/>
    </row>
    <row r="141" spans="1:13" ht="12.75">
      <c r="A141" s="55" t="s">
        <v>258</v>
      </c>
      <c r="B141" s="56"/>
      <c r="C141" s="44">
        <v>1</v>
      </c>
      <c r="D141" s="42" t="s">
        <v>266</v>
      </c>
      <c r="E141" s="42" t="s">
        <v>280</v>
      </c>
      <c r="F141" s="38">
        <v>1</v>
      </c>
      <c r="G141" s="46">
        <v>0.99841703979810847</v>
      </c>
      <c r="H141" s="46">
        <v>0.99841703979810847</v>
      </c>
      <c r="I141" s="57" t="s">
        <v>291</v>
      </c>
      <c r="J141" s="58"/>
      <c r="K141" s="59"/>
      <c r="L141" s="55" t="s">
        <v>302</v>
      </c>
      <c r="M141" s="56"/>
    </row>
    <row r="142" spans="1:13" ht="12.75">
      <c r="A142" s="55" t="s">
        <v>258</v>
      </c>
      <c r="B142" s="56"/>
      <c r="C142" s="44">
        <v>1</v>
      </c>
      <c r="D142" s="42" t="s">
        <v>267</v>
      </c>
      <c r="E142" s="42" t="s">
        <v>280</v>
      </c>
      <c r="F142" s="38">
        <v>1</v>
      </c>
      <c r="G142" s="46">
        <v>1</v>
      </c>
      <c r="H142" s="46">
        <v>1</v>
      </c>
      <c r="I142" s="57" t="s">
        <v>291</v>
      </c>
      <c r="J142" s="58"/>
      <c r="K142" s="59"/>
      <c r="L142" s="55" t="s">
        <v>302</v>
      </c>
      <c r="M142" s="56"/>
    </row>
    <row r="143" spans="1:13" ht="12.75">
      <c r="A143" s="55" t="s">
        <v>258</v>
      </c>
      <c r="B143" s="56"/>
      <c r="C143" s="44">
        <v>1</v>
      </c>
      <c r="D143" s="42" t="s">
        <v>268</v>
      </c>
      <c r="E143" s="42" t="s">
        <v>280</v>
      </c>
      <c r="F143" s="38">
        <v>1</v>
      </c>
      <c r="G143" s="46">
        <v>0.97120973338089633</v>
      </c>
      <c r="H143" s="46">
        <v>0.97120973338089633</v>
      </c>
      <c r="I143" s="57" t="s">
        <v>291</v>
      </c>
      <c r="J143" s="58"/>
      <c r="K143" s="59"/>
      <c r="L143" s="55" t="s">
        <v>302</v>
      </c>
      <c r="M143" s="56"/>
    </row>
    <row r="144" spans="1:13" ht="12.75">
      <c r="A144" s="55" t="s">
        <v>258</v>
      </c>
      <c r="B144" s="56"/>
      <c r="C144" s="44">
        <v>1</v>
      </c>
      <c r="D144" s="42" t="s">
        <v>267</v>
      </c>
      <c r="E144" s="42" t="s">
        <v>280</v>
      </c>
      <c r="F144" s="38">
        <v>1</v>
      </c>
      <c r="G144" s="46">
        <v>0.99883868002195841</v>
      </c>
      <c r="H144" s="46">
        <v>0.99883868002195841</v>
      </c>
      <c r="I144" s="57" t="s">
        <v>291</v>
      </c>
      <c r="J144" s="58"/>
      <c r="K144" s="59"/>
      <c r="L144" s="55" t="s">
        <v>302</v>
      </c>
      <c r="M144" s="56"/>
    </row>
    <row r="145" spans="1:13" ht="12.75">
      <c r="A145" s="55" t="s">
        <v>258</v>
      </c>
      <c r="B145" s="56"/>
      <c r="C145" s="44">
        <v>1</v>
      </c>
      <c r="D145" s="42" t="s">
        <v>269</v>
      </c>
      <c r="E145" s="42" t="s">
        <v>280</v>
      </c>
      <c r="F145" s="38">
        <v>1</v>
      </c>
      <c r="G145" s="46">
        <v>1</v>
      </c>
      <c r="H145" s="46">
        <v>1</v>
      </c>
      <c r="I145" s="57" t="s">
        <v>291</v>
      </c>
      <c r="J145" s="58"/>
      <c r="K145" s="59"/>
      <c r="L145" s="55" t="s">
        <v>302</v>
      </c>
      <c r="M145" s="56"/>
    </row>
    <row r="146" spans="1:13" ht="12.75">
      <c r="A146" s="55" t="s">
        <v>258</v>
      </c>
      <c r="B146" s="56"/>
      <c r="C146" s="44">
        <v>1</v>
      </c>
      <c r="D146" s="42" t="s">
        <v>268</v>
      </c>
      <c r="E146" s="42" t="s">
        <v>280</v>
      </c>
      <c r="F146" s="38">
        <v>1</v>
      </c>
      <c r="G146" s="46">
        <v>0.99996647822962137</v>
      </c>
      <c r="H146" s="46">
        <v>0.99996647822962137</v>
      </c>
      <c r="I146" s="57" t="s">
        <v>291</v>
      </c>
      <c r="J146" s="58"/>
      <c r="K146" s="59"/>
      <c r="L146" s="55" t="s">
        <v>302</v>
      </c>
      <c r="M146" s="56"/>
    </row>
    <row r="147" spans="1:13" ht="12.75">
      <c r="A147" s="55" t="s">
        <v>258</v>
      </c>
      <c r="B147" s="56"/>
      <c r="C147" s="44">
        <v>1</v>
      </c>
      <c r="D147" s="42" t="s">
        <v>269</v>
      </c>
      <c r="E147" s="42" t="s">
        <v>280</v>
      </c>
      <c r="F147" s="38">
        <v>1</v>
      </c>
      <c r="G147" s="46">
        <v>0.99752619126138042</v>
      </c>
      <c r="H147" s="46">
        <v>0.99752619126138042</v>
      </c>
      <c r="I147" s="57" t="s">
        <v>291</v>
      </c>
      <c r="J147" s="58"/>
      <c r="K147" s="59"/>
      <c r="L147" s="55" t="s">
        <v>302</v>
      </c>
      <c r="M147" s="56"/>
    </row>
    <row r="148" spans="1:13" ht="12.75">
      <c r="A148" s="55" t="s">
        <v>259</v>
      </c>
      <c r="B148" s="56"/>
      <c r="C148" s="44">
        <v>1</v>
      </c>
      <c r="D148" s="42" t="s">
        <v>270</v>
      </c>
      <c r="E148" s="42" t="s">
        <v>281</v>
      </c>
      <c r="F148" s="38">
        <v>1</v>
      </c>
      <c r="G148" s="46">
        <v>0.99663899235032827</v>
      </c>
      <c r="H148" s="46">
        <v>0.99663899235032827</v>
      </c>
      <c r="I148" s="57" t="s">
        <v>292</v>
      </c>
      <c r="J148" s="58"/>
      <c r="K148" s="59"/>
      <c r="L148" s="55" t="s">
        <v>303</v>
      </c>
      <c r="M148" s="56"/>
    </row>
    <row r="149" spans="1:13" ht="12.75">
      <c r="A149" s="55" t="s">
        <v>259</v>
      </c>
      <c r="B149" s="56"/>
      <c r="C149" s="44">
        <v>1</v>
      </c>
      <c r="D149" s="42" t="s">
        <v>271</v>
      </c>
      <c r="E149" s="42" t="s">
        <v>280</v>
      </c>
      <c r="F149" s="38">
        <v>1</v>
      </c>
      <c r="G149" s="46">
        <v>0.998285315864194</v>
      </c>
      <c r="H149" s="46">
        <v>0.998285315864194</v>
      </c>
      <c r="I149" s="57" t="s">
        <v>291</v>
      </c>
      <c r="J149" s="58"/>
      <c r="K149" s="59"/>
      <c r="L149" s="55" t="s">
        <v>303</v>
      </c>
      <c r="M149" s="56"/>
    </row>
    <row r="150" spans="1:13" ht="12.75">
      <c r="A150" s="55" t="s">
        <v>260</v>
      </c>
      <c r="B150" s="56"/>
      <c r="C150" s="44">
        <v>1</v>
      </c>
      <c r="D150" s="42" t="s">
        <v>272</v>
      </c>
      <c r="E150" s="42" t="s">
        <v>282</v>
      </c>
      <c r="F150" s="39">
        <v>1</v>
      </c>
      <c r="G150" s="2">
        <v>1</v>
      </c>
      <c r="H150" s="45">
        <v>1</v>
      </c>
      <c r="I150" s="57" t="s">
        <v>293</v>
      </c>
      <c r="J150" s="58"/>
      <c r="K150" s="59"/>
      <c r="L150" s="36" t="s">
        <v>304</v>
      </c>
      <c r="M150" s="37"/>
    </row>
    <row r="151" spans="1:13" ht="12.75">
      <c r="A151" s="55" t="s">
        <v>261</v>
      </c>
      <c r="B151" s="56"/>
      <c r="C151" s="44">
        <v>1</v>
      </c>
      <c r="D151" s="42" t="s">
        <v>273</v>
      </c>
      <c r="E151" s="42" t="s">
        <v>283</v>
      </c>
      <c r="F151" s="39">
        <v>1</v>
      </c>
      <c r="G151" s="2">
        <v>1</v>
      </c>
      <c r="H151" s="45">
        <v>1</v>
      </c>
      <c r="I151" s="57" t="s">
        <v>294</v>
      </c>
      <c r="J151" s="58"/>
      <c r="K151" s="59"/>
      <c r="L151" s="55" t="s">
        <v>305</v>
      </c>
      <c r="M151" s="56"/>
    </row>
    <row r="152" spans="1:13" ht="12.75">
      <c r="A152" s="55" t="s">
        <v>260</v>
      </c>
      <c r="B152" s="56"/>
      <c r="C152" s="44">
        <v>1</v>
      </c>
      <c r="D152" s="42" t="s">
        <v>274</v>
      </c>
      <c r="E152" s="42" t="s">
        <v>284</v>
      </c>
      <c r="F152" s="39">
        <v>193</v>
      </c>
      <c r="G152" s="2">
        <v>193</v>
      </c>
      <c r="H152" s="45">
        <v>1</v>
      </c>
      <c r="I152" s="57" t="s">
        <v>295</v>
      </c>
      <c r="J152" s="58"/>
      <c r="K152" s="59"/>
      <c r="L152" s="36" t="s">
        <v>304</v>
      </c>
      <c r="M152" s="37"/>
    </row>
    <row r="153" spans="1:13" ht="12.75">
      <c r="A153" s="55" t="s">
        <v>260</v>
      </c>
      <c r="B153" s="56"/>
      <c r="C153" s="44">
        <v>1</v>
      </c>
      <c r="D153" s="42" t="s">
        <v>275</v>
      </c>
      <c r="E153" s="42" t="s">
        <v>285</v>
      </c>
      <c r="F153" s="39">
        <v>0</v>
      </c>
      <c r="G153" s="2">
        <v>0</v>
      </c>
      <c r="H153" s="45">
        <v>1</v>
      </c>
      <c r="I153" s="57" t="s">
        <v>296</v>
      </c>
      <c r="J153" s="58"/>
      <c r="K153" s="59"/>
      <c r="L153" s="36" t="s">
        <v>304</v>
      </c>
      <c r="M153" s="37"/>
    </row>
    <row r="154" spans="1:13" ht="12.75">
      <c r="A154" s="55" t="s">
        <v>260</v>
      </c>
      <c r="B154" s="56"/>
      <c r="C154" s="44">
        <v>1</v>
      </c>
      <c r="D154" s="42" t="s">
        <v>276</v>
      </c>
      <c r="E154" s="42" t="s">
        <v>286</v>
      </c>
      <c r="F154" s="39">
        <v>49</v>
      </c>
      <c r="G154" s="2">
        <v>49</v>
      </c>
      <c r="H154" s="45">
        <v>1</v>
      </c>
      <c r="I154" s="57" t="s">
        <v>297</v>
      </c>
      <c r="J154" s="58"/>
      <c r="K154" s="59"/>
      <c r="L154" s="36" t="s">
        <v>304</v>
      </c>
      <c r="M154" s="37"/>
    </row>
    <row r="155" spans="1:13" ht="12.75">
      <c r="A155" s="55" t="s">
        <v>260</v>
      </c>
      <c r="B155" s="56"/>
      <c r="C155" s="44">
        <v>1</v>
      </c>
      <c r="D155" s="42" t="s">
        <v>277</v>
      </c>
      <c r="E155" s="42" t="s">
        <v>287</v>
      </c>
      <c r="F155" s="39">
        <v>1</v>
      </c>
      <c r="G155" s="2">
        <v>1</v>
      </c>
      <c r="H155" s="45">
        <v>1</v>
      </c>
      <c r="I155" s="57" t="s">
        <v>298</v>
      </c>
      <c r="J155" s="58"/>
      <c r="K155" s="59"/>
      <c r="L155" s="36" t="s">
        <v>304</v>
      </c>
      <c r="M155" s="37"/>
    </row>
    <row r="156" spans="1:13" ht="12.75">
      <c r="A156" s="55" t="s">
        <v>261</v>
      </c>
      <c r="B156" s="56"/>
      <c r="C156" s="44">
        <v>1</v>
      </c>
      <c r="D156" s="42" t="s">
        <v>278</v>
      </c>
      <c r="E156" s="42" t="s">
        <v>288</v>
      </c>
      <c r="F156" s="39">
        <v>2</v>
      </c>
      <c r="G156" s="2">
        <v>2</v>
      </c>
      <c r="H156" s="45">
        <v>1</v>
      </c>
      <c r="I156" s="57" t="s">
        <v>299</v>
      </c>
      <c r="J156" s="58"/>
      <c r="K156" s="59"/>
      <c r="L156" s="55" t="s">
        <v>305</v>
      </c>
      <c r="M156" s="56"/>
    </row>
    <row r="157" spans="1:13" ht="12.75">
      <c r="A157" s="55" t="s">
        <v>260</v>
      </c>
      <c r="B157" s="56"/>
      <c r="C157" s="44">
        <v>1</v>
      </c>
      <c r="D157" s="42" t="s">
        <v>279</v>
      </c>
      <c r="E157" s="42" t="s">
        <v>289</v>
      </c>
      <c r="F157" s="39">
        <v>2</v>
      </c>
      <c r="G157" s="2">
        <v>2</v>
      </c>
      <c r="H157" s="45">
        <v>1</v>
      </c>
      <c r="I157" s="57" t="s">
        <v>300</v>
      </c>
      <c r="J157" s="58"/>
      <c r="K157" s="59"/>
      <c r="L157" s="36" t="s">
        <v>304</v>
      </c>
      <c r="M157" s="37"/>
    </row>
    <row r="158" spans="1:13" ht="12.75">
      <c r="A158" s="55" t="s">
        <v>260</v>
      </c>
      <c r="B158" s="56"/>
      <c r="C158" s="44">
        <v>1</v>
      </c>
      <c r="D158" s="43" t="s">
        <v>279</v>
      </c>
      <c r="E158" s="43" t="s">
        <v>290</v>
      </c>
      <c r="F158" s="40">
        <v>10</v>
      </c>
      <c r="G158" s="2">
        <v>10</v>
      </c>
      <c r="H158" s="45">
        <v>1</v>
      </c>
      <c r="I158" s="57" t="s">
        <v>301</v>
      </c>
      <c r="J158" s="58"/>
      <c r="K158" s="59"/>
      <c r="L158" s="36" t="s">
        <v>304</v>
      </c>
      <c r="M158" s="37"/>
    </row>
    <row r="159" spans="1:13" ht="12.75">
      <c r="A159" s="55" t="s">
        <v>258</v>
      </c>
      <c r="B159" s="56"/>
      <c r="C159" s="11">
        <v>1</v>
      </c>
      <c r="D159" s="41" t="s">
        <v>348</v>
      </c>
      <c r="E159" s="41" t="s">
        <v>351</v>
      </c>
      <c r="F159" s="38">
        <v>1</v>
      </c>
      <c r="G159" s="38">
        <v>1</v>
      </c>
      <c r="H159" s="38">
        <v>1</v>
      </c>
      <c r="I159" s="57" t="s">
        <v>348</v>
      </c>
      <c r="J159" s="58"/>
      <c r="K159" s="59"/>
      <c r="L159" s="60" t="s">
        <v>352</v>
      </c>
      <c r="M159" s="61"/>
    </row>
    <row r="160" spans="1:13" ht="12.75">
      <c r="A160" s="55" t="s">
        <v>258</v>
      </c>
      <c r="B160" s="56"/>
      <c r="C160" s="11">
        <v>1</v>
      </c>
      <c r="D160" s="41" t="s">
        <v>349</v>
      </c>
      <c r="E160" s="41" t="s">
        <v>351</v>
      </c>
      <c r="F160" s="38">
        <v>1</v>
      </c>
      <c r="G160" s="38">
        <v>1</v>
      </c>
      <c r="H160" s="38">
        <v>1</v>
      </c>
      <c r="I160" s="57" t="s">
        <v>349</v>
      </c>
      <c r="J160" s="58"/>
      <c r="K160" s="59"/>
      <c r="L160" s="60" t="s">
        <v>352</v>
      </c>
      <c r="M160" s="61"/>
    </row>
    <row r="161" spans="1:13" ht="12.75">
      <c r="A161" s="55" t="s">
        <v>258</v>
      </c>
      <c r="B161" s="56"/>
      <c r="C161" s="11">
        <v>1</v>
      </c>
      <c r="D161" s="41" t="s">
        <v>350</v>
      </c>
      <c r="E161" s="41" t="s">
        <v>351</v>
      </c>
      <c r="F161" s="38">
        <v>1</v>
      </c>
      <c r="G161" s="38">
        <v>1</v>
      </c>
      <c r="H161" s="38">
        <v>1</v>
      </c>
      <c r="I161" s="57" t="s">
        <v>350</v>
      </c>
      <c r="J161" s="58"/>
      <c r="K161" s="59"/>
      <c r="L161" s="60" t="s">
        <v>352</v>
      </c>
      <c r="M161" s="61"/>
    </row>
    <row r="162" spans="1:13">
      <c r="A162" s="72"/>
      <c r="B162" s="72"/>
      <c r="C162" s="2"/>
      <c r="D162" s="28"/>
      <c r="E162" s="3"/>
      <c r="F162" s="3"/>
      <c r="G162" s="2"/>
      <c r="H162" s="2"/>
      <c r="I162" s="73"/>
      <c r="J162" s="74"/>
      <c r="K162" s="75"/>
      <c r="L162" s="126"/>
      <c r="M162" s="127"/>
    </row>
    <row r="163" spans="1:13">
      <c r="A163" s="29"/>
    </row>
    <row r="164" spans="1:13">
      <c r="A164" s="13" t="s">
        <v>149</v>
      </c>
      <c r="J164" s="30"/>
    </row>
    <row r="165" spans="1:13" ht="22.5">
      <c r="A165" s="81" t="s">
        <v>150</v>
      </c>
      <c r="B165" s="81"/>
      <c r="C165" s="81"/>
      <c r="D165" s="81" t="s">
        <v>146</v>
      </c>
      <c r="E165" s="81"/>
      <c r="F165" s="81"/>
      <c r="G165" s="81"/>
      <c r="H165" s="14" t="s">
        <v>151</v>
      </c>
      <c r="I165" s="14" t="s">
        <v>152</v>
      </c>
      <c r="J165" s="81" t="s">
        <v>129</v>
      </c>
      <c r="K165" s="81"/>
      <c r="L165" s="81"/>
      <c r="M165" s="81"/>
    </row>
    <row r="166" spans="1:13" ht="22.5" customHeight="1">
      <c r="A166" s="62" t="s">
        <v>306</v>
      </c>
      <c r="B166" s="63"/>
      <c r="C166" s="64"/>
      <c r="D166" s="57" t="s">
        <v>313</v>
      </c>
      <c r="E166" s="58"/>
      <c r="F166" s="58"/>
      <c r="G166" s="59"/>
      <c r="H166" s="47">
        <v>39105.89</v>
      </c>
      <c r="I166" s="47">
        <v>37125.47</v>
      </c>
      <c r="J166" s="67" t="s">
        <v>330</v>
      </c>
      <c r="K166" s="68"/>
      <c r="L166" s="68"/>
      <c r="M166" s="68"/>
    </row>
    <row r="167" spans="1:13" ht="15">
      <c r="A167" s="62" t="s">
        <v>306</v>
      </c>
      <c r="B167" s="63"/>
      <c r="C167" s="64"/>
      <c r="D167" s="57" t="s">
        <v>314</v>
      </c>
      <c r="E167" s="58"/>
      <c r="F167" s="58"/>
      <c r="G167" s="59"/>
      <c r="H167" s="47">
        <v>63541.19</v>
      </c>
      <c r="I167" s="47">
        <v>63387.85</v>
      </c>
      <c r="J167" s="67" t="s">
        <v>331</v>
      </c>
      <c r="K167" s="68"/>
      <c r="L167" s="68"/>
      <c r="M167" s="68"/>
    </row>
    <row r="168" spans="1:13" ht="15">
      <c r="A168" s="62" t="s">
        <v>306</v>
      </c>
      <c r="B168" s="63"/>
      <c r="C168" s="64"/>
      <c r="D168" s="57" t="s">
        <v>315</v>
      </c>
      <c r="E168" s="58"/>
      <c r="F168" s="58"/>
      <c r="G168" s="59"/>
      <c r="H168" s="47">
        <v>880617.43</v>
      </c>
      <c r="I168" s="47">
        <v>879169.97</v>
      </c>
      <c r="J168" s="67" t="s">
        <v>332</v>
      </c>
      <c r="K168" s="68"/>
      <c r="L168" s="68"/>
      <c r="M168" s="68"/>
    </row>
    <row r="169" spans="1:13" ht="15">
      <c r="A169" s="62" t="s">
        <v>307</v>
      </c>
      <c r="B169" s="63"/>
      <c r="C169" s="64"/>
      <c r="D169" s="57" t="s">
        <v>316</v>
      </c>
      <c r="E169" s="58"/>
      <c r="F169" s="58"/>
      <c r="G169" s="59"/>
      <c r="H169" s="47">
        <v>572362.6</v>
      </c>
      <c r="I169" s="47">
        <v>570715.14</v>
      </c>
      <c r="J169" s="67" t="s">
        <v>333</v>
      </c>
      <c r="K169" s="68"/>
      <c r="L169" s="68"/>
      <c r="M169" s="68"/>
    </row>
    <row r="170" spans="1:13" ht="15">
      <c r="A170" s="62" t="s">
        <v>307</v>
      </c>
      <c r="B170" s="63"/>
      <c r="C170" s="64"/>
      <c r="D170" s="57" t="s">
        <v>317</v>
      </c>
      <c r="E170" s="58"/>
      <c r="F170" s="58"/>
      <c r="G170" s="59"/>
      <c r="H170" s="47">
        <v>51271.03</v>
      </c>
      <c r="I170" s="47">
        <v>51189.87</v>
      </c>
      <c r="J170" s="67" t="s">
        <v>334</v>
      </c>
      <c r="K170" s="68"/>
      <c r="L170" s="68"/>
      <c r="M170" s="68"/>
    </row>
    <row r="171" spans="1:13" ht="15">
      <c r="A171" s="62" t="s">
        <v>308</v>
      </c>
      <c r="B171" s="63"/>
      <c r="C171" s="64"/>
      <c r="D171" s="57" t="s">
        <v>318</v>
      </c>
      <c r="E171" s="58"/>
      <c r="F171" s="58"/>
      <c r="G171" s="59"/>
      <c r="H171" s="47">
        <v>7946126.3399999999</v>
      </c>
      <c r="I171" s="47">
        <v>7936895.5999999996</v>
      </c>
      <c r="J171" s="67" t="s">
        <v>335</v>
      </c>
      <c r="K171" s="68"/>
      <c r="L171" s="68"/>
      <c r="M171" s="68"/>
    </row>
    <row r="172" spans="1:13" ht="15">
      <c r="A172" s="62" t="s">
        <v>308</v>
      </c>
      <c r="B172" s="63"/>
      <c r="C172" s="64"/>
      <c r="D172" s="57" t="s">
        <v>319</v>
      </c>
      <c r="E172" s="58"/>
      <c r="F172" s="58"/>
      <c r="G172" s="59"/>
      <c r="H172" s="47">
        <v>67615.56</v>
      </c>
      <c r="I172" s="47">
        <v>65668.89</v>
      </c>
      <c r="J172" s="67" t="s">
        <v>336</v>
      </c>
      <c r="K172" s="68"/>
      <c r="L172" s="68"/>
      <c r="M172" s="68"/>
    </row>
    <row r="173" spans="1:13" ht="15">
      <c r="A173" s="62" t="s">
        <v>309</v>
      </c>
      <c r="B173" s="63"/>
      <c r="C173" s="64"/>
      <c r="D173" s="57" t="s">
        <v>320</v>
      </c>
      <c r="E173" s="58"/>
      <c r="F173" s="58"/>
      <c r="G173" s="59"/>
      <c r="H173" s="47">
        <v>2695616.6399999997</v>
      </c>
      <c r="I173" s="47">
        <v>2688948.1999999997</v>
      </c>
      <c r="J173" s="67" t="s">
        <v>337</v>
      </c>
      <c r="K173" s="68"/>
      <c r="L173" s="68"/>
      <c r="M173" s="68"/>
    </row>
    <row r="174" spans="1:13" ht="15">
      <c r="A174" s="62" t="s">
        <v>309</v>
      </c>
      <c r="B174" s="63"/>
      <c r="C174" s="64"/>
      <c r="D174" s="57" t="s">
        <v>319</v>
      </c>
      <c r="E174" s="58"/>
      <c r="F174" s="58"/>
      <c r="G174" s="59"/>
      <c r="H174" s="47">
        <v>29831.360000000001</v>
      </c>
      <c r="I174" s="47">
        <v>29830.36</v>
      </c>
      <c r="J174" s="67" t="s">
        <v>338</v>
      </c>
      <c r="K174" s="68"/>
      <c r="L174" s="68"/>
      <c r="M174" s="68"/>
    </row>
    <row r="175" spans="1:13" ht="15">
      <c r="A175" s="62" t="s">
        <v>310</v>
      </c>
      <c r="B175" s="63"/>
      <c r="C175" s="64"/>
      <c r="D175" s="57" t="s">
        <v>321</v>
      </c>
      <c r="E175" s="58"/>
      <c r="F175" s="58"/>
      <c r="G175" s="59"/>
      <c r="H175" s="47">
        <v>36468.230000000003</v>
      </c>
      <c r="I175" s="47">
        <v>36345.660000000003</v>
      </c>
      <c r="J175" s="67" t="s">
        <v>339</v>
      </c>
      <c r="K175" s="68"/>
      <c r="L175" s="68"/>
      <c r="M175" s="68"/>
    </row>
    <row r="176" spans="1:13" ht="15">
      <c r="A176" s="62" t="s">
        <v>310</v>
      </c>
      <c r="B176" s="63"/>
      <c r="C176" s="64"/>
      <c r="D176" s="57" t="s">
        <v>322</v>
      </c>
      <c r="E176" s="58"/>
      <c r="F176" s="58"/>
      <c r="G176" s="59"/>
      <c r="H176" s="47">
        <v>146779.22</v>
      </c>
      <c r="I176" s="47">
        <v>146527.54</v>
      </c>
      <c r="J176" s="67" t="s">
        <v>340</v>
      </c>
      <c r="K176" s="68"/>
      <c r="L176" s="68"/>
      <c r="M176" s="68"/>
    </row>
    <row r="177" spans="1:13" ht="15">
      <c r="A177" s="62" t="s">
        <v>311</v>
      </c>
      <c r="B177" s="63"/>
      <c r="C177" s="64"/>
      <c r="D177" s="57" t="s">
        <v>323</v>
      </c>
      <c r="E177" s="58"/>
      <c r="F177" s="58"/>
      <c r="G177" s="59"/>
      <c r="H177" s="47">
        <v>118592.91</v>
      </c>
      <c r="I177" s="47">
        <v>118592.91</v>
      </c>
      <c r="J177" s="67" t="s">
        <v>341</v>
      </c>
      <c r="K177" s="68"/>
      <c r="L177" s="68"/>
      <c r="M177" s="68"/>
    </row>
    <row r="178" spans="1:13" ht="15">
      <c r="A178" s="62" t="s">
        <v>311</v>
      </c>
      <c r="B178" s="63"/>
      <c r="C178" s="64"/>
      <c r="D178" s="57" t="s">
        <v>324</v>
      </c>
      <c r="E178" s="58"/>
      <c r="F178" s="58"/>
      <c r="G178" s="59"/>
      <c r="H178" s="47">
        <v>811.53</v>
      </c>
      <c r="I178" s="47">
        <v>811.53</v>
      </c>
      <c r="J178" s="67" t="s">
        <v>342</v>
      </c>
      <c r="K178" s="68"/>
      <c r="L178" s="68"/>
      <c r="M178" s="68"/>
    </row>
    <row r="179" spans="1:13" ht="15">
      <c r="A179" s="62" t="s">
        <v>311</v>
      </c>
      <c r="B179" s="63"/>
      <c r="C179" s="64"/>
      <c r="D179" s="57" t="s">
        <v>325</v>
      </c>
      <c r="E179" s="58"/>
      <c r="F179" s="58"/>
      <c r="G179" s="59"/>
      <c r="H179" s="47">
        <v>88971.87</v>
      </c>
      <c r="I179" s="47">
        <v>71431.360000000001</v>
      </c>
      <c r="J179" s="67" t="s">
        <v>343</v>
      </c>
      <c r="K179" s="68"/>
      <c r="L179" s="68"/>
      <c r="M179" s="68"/>
    </row>
    <row r="180" spans="1:13" ht="15">
      <c r="A180" s="62" t="s">
        <v>311</v>
      </c>
      <c r="B180" s="63"/>
      <c r="C180" s="64"/>
      <c r="D180" s="57" t="s">
        <v>326</v>
      </c>
      <c r="E180" s="58"/>
      <c r="F180" s="58"/>
      <c r="G180" s="59"/>
      <c r="H180" s="47">
        <v>4000</v>
      </c>
      <c r="I180" s="47">
        <v>4000</v>
      </c>
      <c r="J180" s="67" t="s">
        <v>344</v>
      </c>
      <c r="K180" s="68"/>
      <c r="L180" s="68"/>
      <c r="M180" s="68"/>
    </row>
    <row r="181" spans="1:13" ht="15">
      <c r="A181" s="62" t="s">
        <v>311</v>
      </c>
      <c r="B181" s="63"/>
      <c r="C181" s="64"/>
      <c r="D181" s="57" t="s">
        <v>327</v>
      </c>
      <c r="E181" s="58"/>
      <c r="F181" s="58"/>
      <c r="G181" s="59"/>
      <c r="H181" s="47">
        <v>150</v>
      </c>
      <c r="I181" s="47">
        <v>150</v>
      </c>
      <c r="J181" s="67" t="s">
        <v>345</v>
      </c>
      <c r="K181" s="68"/>
      <c r="L181" s="68"/>
      <c r="M181" s="68"/>
    </row>
    <row r="182" spans="1:13" ht="15">
      <c r="A182" s="62" t="s">
        <v>311</v>
      </c>
      <c r="B182" s="63"/>
      <c r="C182" s="64"/>
      <c r="D182" s="57" t="s">
        <v>328</v>
      </c>
      <c r="E182" s="58"/>
      <c r="F182" s="58"/>
      <c r="G182" s="59"/>
      <c r="H182" s="47">
        <v>17500</v>
      </c>
      <c r="I182" s="47">
        <v>13500</v>
      </c>
      <c r="J182" s="67" t="s">
        <v>346</v>
      </c>
      <c r="K182" s="68"/>
      <c r="L182" s="68"/>
      <c r="M182" s="68"/>
    </row>
    <row r="183" spans="1:13" ht="15">
      <c r="A183" s="62" t="s">
        <v>312</v>
      </c>
      <c r="B183" s="63"/>
      <c r="C183" s="64"/>
      <c r="D183" s="57" t="s">
        <v>329</v>
      </c>
      <c r="E183" s="58"/>
      <c r="F183" s="58"/>
      <c r="G183" s="59"/>
      <c r="H183" s="47">
        <v>48044.959999999999</v>
      </c>
      <c r="I183" s="47">
        <v>18040</v>
      </c>
      <c r="J183" s="67" t="s">
        <v>347</v>
      </c>
      <c r="K183" s="68"/>
      <c r="L183" s="68"/>
      <c r="M183" s="68"/>
    </row>
    <row r="184" spans="1:13" ht="15">
      <c r="A184" s="62" t="s">
        <v>306</v>
      </c>
      <c r="B184" s="63"/>
      <c r="C184" s="64"/>
      <c r="D184" s="49" t="s">
        <v>353</v>
      </c>
      <c r="E184" s="50"/>
      <c r="F184" s="50"/>
      <c r="G184" s="50"/>
      <c r="H184" s="47">
        <v>877035</v>
      </c>
      <c r="I184" s="47">
        <v>877035</v>
      </c>
      <c r="J184" s="65" t="s">
        <v>257</v>
      </c>
      <c r="K184" s="66"/>
      <c r="L184" s="66"/>
      <c r="M184" s="66"/>
    </row>
    <row r="185" spans="1:13" ht="15">
      <c r="A185" s="62" t="s">
        <v>306</v>
      </c>
      <c r="B185" s="63"/>
      <c r="C185" s="64"/>
      <c r="D185" s="49" t="s">
        <v>353</v>
      </c>
      <c r="E185" s="50"/>
      <c r="F185" s="50"/>
      <c r="G185" s="50"/>
      <c r="H185" s="47">
        <v>260632.5</v>
      </c>
      <c r="I185" s="47">
        <v>260632.5</v>
      </c>
      <c r="J185" s="65" t="s">
        <v>257</v>
      </c>
      <c r="K185" s="66"/>
      <c r="L185" s="66"/>
      <c r="M185" s="66"/>
    </row>
    <row r="186" spans="1:13" ht="15">
      <c r="A186" s="62" t="s">
        <v>306</v>
      </c>
      <c r="B186" s="63"/>
      <c r="C186" s="64"/>
      <c r="D186" s="49" t="s">
        <v>353</v>
      </c>
      <c r="E186" s="50"/>
      <c r="F186" s="50"/>
      <c r="G186" s="50"/>
      <c r="H186" s="47">
        <v>97380</v>
      </c>
      <c r="I186" s="47">
        <v>97380</v>
      </c>
      <c r="J186" s="65" t="s">
        <v>257</v>
      </c>
      <c r="K186" s="66"/>
      <c r="L186" s="66"/>
      <c r="M186" s="66"/>
    </row>
    <row r="188" spans="1:13">
      <c r="A188" s="13" t="s">
        <v>153</v>
      </c>
      <c r="H188" s="48"/>
    </row>
    <row r="189" spans="1:13" ht="27" customHeight="1">
      <c r="A189" s="81" t="s">
        <v>154</v>
      </c>
      <c r="B189" s="81"/>
      <c r="C189" s="81" t="s">
        <v>155</v>
      </c>
      <c r="D189" s="81"/>
      <c r="E189" s="81" t="s">
        <v>156</v>
      </c>
      <c r="F189" s="81"/>
      <c r="G189" s="81" t="s">
        <v>157</v>
      </c>
      <c r="H189" s="81"/>
      <c r="I189" s="81"/>
      <c r="J189" s="81" t="s">
        <v>158</v>
      </c>
      <c r="K189" s="81"/>
      <c r="L189" s="81"/>
      <c r="M189" s="14" t="s">
        <v>159</v>
      </c>
    </row>
    <row r="190" spans="1:13" ht="12">
      <c r="A190" s="128">
        <f>C190+G190</f>
        <v>14042454.26</v>
      </c>
      <c r="B190" s="129"/>
      <c r="C190" s="128">
        <v>12807406.76</v>
      </c>
      <c r="D190" s="129"/>
      <c r="E190" s="128">
        <v>12732330.35</v>
      </c>
      <c r="F190" s="129"/>
      <c r="G190" s="130">
        <v>1235047.5</v>
      </c>
      <c r="H190" s="131"/>
      <c r="I190" s="132"/>
      <c r="J190" s="130">
        <v>1235047.5</v>
      </c>
      <c r="K190" s="131"/>
      <c r="L190" s="132"/>
      <c r="M190" s="51">
        <v>0.99414000000000002</v>
      </c>
    </row>
    <row r="191" spans="1:13">
      <c r="A191" s="9"/>
    </row>
    <row r="192" spans="1:13">
      <c r="A192" s="13" t="s">
        <v>160</v>
      </c>
    </row>
    <row r="193" spans="1:13" ht="19.5" customHeight="1">
      <c r="A193" s="81" t="s">
        <v>161</v>
      </c>
      <c r="B193" s="81"/>
      <c r="C193" s="81"/>
      <c r="D193" s="81"/>
      <c r="E193" s="81"/>
      <c r="F193" s="81" t="s">
        <v>162</v>
      </c>
      <c r="G193" s="81"/>
      <c r="H193" s="81"/>
      <c r="I193" s="81"/>
      <c r="J193" s="81" t="s">
        <v>64</v>
      </c>
      <c r="K193" s="81"/>
      <c r="L193" s="81"/>
      <c r="M193" s="81"/>
    </row>
    <row r="194" spans="1:13" ht="22.9" customHeight="1">
      <c r="A194" s="81"/>
      <c r="B194" s="81"/>
      <c r="C194" s="81"/>
      <c r="D194" s="81"/>
      <c r="E194" s="81"/>
      <c r="F194" s="14" t="s">
        <v>163</v>
      </c>
      <c r="G194" s="14" t="s">
        <v>164</v>
      </c>
      <c r="H194" s="14" t="s">
        <v>165</v>
      </c>
      <c r="I194" s="14" t="s">
        <v>166</v>
      </c>
      <c r="J194" s="81"/>
      <c r="K194" s="81"/>
      <c r="L194" s="81"/>
      <c r="M194" s="81"/>
    </row>
    <row r="195" spans="1:13" ht="15">
      <c r="A195" s="133" t="s">
        <v>354</v>
      </c>
      <c r="B195" s="133"/>
      <c r="C195" s="133"/>
      <c r="D195" s="133"/>
      <c r="E195" s="133"/>
      <c r="F195" s="52">
        <v>11</v>
      </c>
      <c r="G195" s="53">
        <v>26854.52</v>
      </c>
      <c r="H195" s="26">
        <v>11</v>
      </c>
      <c r="I195" s="54">
        <v>26854.52</v>
      </c>
      <c r="J195" s="134" t="s">
        <v>355</v>
      </c>
      <c r="K195" s="134"/>
      <c r="L195" s="134"/>
      <c r="M195" s="134"/>
    </row>
    <row r="196" spans="1:13" ht="15">
      <c r="A196" s="133" t="s">
        <v>356</v>
      </c>
      <c r="B196" s="133"/>
      <c r="C196" s="133"/>
      <c r="D196" s="133"/>
      <c r="E196" s="133"/>
      <c r="F196" s="26">
        <v>1</v>
      </c>
      <c r="G196" s="53">
        <v>97742.14</v>
      </c>
      <c r="H196" s="26">
        <v>1</v>
      </c>
      <c r="I196" s="54">
        <v>97742.14</v>
      </c>
      <c r="J196" s="134" t="s">
        <v>357</v>
      </c>
      <c r="K196" s="134"/>
      <c r="L196" s="134"/>
      <c r="M196" s="134"/>
    </row>
    <row r="197" spans="1:13" ht="15">
      <c r="A197" s="133" t="s">
        <v>358</v>
      </c>
      <c r="B197" s="133"/>
      <c r="C197" s="133"/>
      <c r="D197" s="133"/>
      <c r="E197" s="133"/>
      <c r="F197" s="26">
        <v>1</v>
      </c>
      <c r="G197" s="53">
        <v>29992.720000000001</v>
      </c>
      <c r="H197" s="26">
        <v>1</v>
      </c>
      <c r="I197" s="54">
        <v>29992.720000000001</v>
      </c>
      <c r="J197" s="134" t="s">
        <v>359</v>
      </c>
      <c r="K197" s="134"/>
      <c r="L197" s="134"/>
      <c r="M197" s="134"/>
    </row>
    <row r="198" spans="1:13" ht="15">
      <c r="A198" s="133" t="s">
        <v>360</v>
      </c>
      <c r="B198" s="133"/>
      <c r="C198" s="133"/>
      <c r="D198" s="133"/>
      <c r="E198" s="133"/>
      <c r="F198" s="26">
        <v>44</v>
      </c>
      <c r="G198" s="53">
        <v>233973.41</v>
      </c>
      <c r="H198" s="26">
        <v>44</v>
      </c>
      <c r="I198" s="54">
        <v>233973.41</v>
      </c>
      <c r="J198" s="125" t="s">
        <v>361</v>
      </c>
      <c r="K198" s="134"/>
      <c r="L198" s="134"/>
      <c r="M198" s="134"/>
    </row>
    <row r="199" spans="1:13">
      <c r="A199" s="72"/>
      <c r="B199" s="72"/>
      <c r="C199" s="72"/>
      <c r="D199" s="72"/>
      <c r="E199" s="72"/>
      <c r="F199" s="26"/>
      <c r="G199" s="26"/>
      <c r="H199" s="26"/>
      <c r="I199" s="26"/>
      <c r="J199" s="95"/>
      <c r="K199" s="95"/>
      <c r="L199" s="95"/>
      <c r="M199" s="95"/>
    </row>
    <row r="200" spans="1:13">
      <c r="A200" s="72"/>
      <c r="B200" s="72"/>
      <c r="C200" s="72"/>
      <c r="D200" s="72"/>
      <c r="E200" s="72"/>
      <c r="F200" s="26"/>
      <c r="G200" s="26"/>
      <c r="H200" s="26"/>
      <c r="I200" s="26"/>
      <c r="J200" s="95"/>
      <c r="K200" s="95"/>
      <c r="L200" s="95"/>
      <c r="M200" s="95"/>
    </row>
    <row r="201" spans="1:13">
      <c r="A201" s="72"/>
      <c r="B201" s="72"/>
      <c r="C201" s="72"/>
      <c r="D201" s="72"/>
      <c r="E201" s="72"/>
      <c r="F201" s="26"/>
      <c r="G201" s="26"/>
      <c r="H201" s="26"/>
      <c r="I201" s="26"/>
      <c r="J201" s="95"/>
      <c r="K201" s="95"/>
      <c r="L201" s="95"/>
      <c r="M201" s="95"/>
    </row>
    <row r="202" spans="1:13">
      <c r="A202" s="135"/>
      <c r="B202" s="136"/>
      <c r="C202" s="136"/>
      <c r="D202" s="136"/>
      <c r="E202" s="136"/>
      <c r="J202" s="137"/>
      <c r="K202" s="137"/>
      <c r="L202" s="137"/>
      <c r="M202" s="137"/>
    </row>
    <row r="203" spans="1:13">
      <c r="A203" s="13" t="s">
        <v>167</v>
      </c>
      <c r="B203" s="13"/>
    </row>
    <row r="204" spans="1:13">
      <c r="A204" s="81" t="s">
        <v>150</v>
      </c>
      <c r="B204" s="81"/>
      <c r="C204" s="81"/>
      <c r="D204" s="81"/>
      <c r="E204" s="81"/>
      <c r="F204" s="81" t="s">
        <v>168</v>
      </c>
      <c r="G204" s="81"/>
      <c r="H204" s="81"/>
      <c r="I204" s="14" t="s">
        <v>169</v>
      </c>
      <c r="J204" s="81" t="s">
        <v>64</v>
      </c>
      <c r="K204" s="81"/>
      <c r="L204" s="81"/>
      <c r="M204" s="81"/>
    </row>
    <row r="205" spans="1:13" ht="15" customHeight="1">
      <c r="A205" s="72" t="s">
        <v>170</v>
      </c>
      <c r="B205" s="72"/>
      <c r="C205" s="72"/>
      <c r="D205" s="72"/>
      <c r="E205" s="72"/>
      <c r="F205" s="95"/>
      <c r="G205" s="95"/>
      <c r="H205" s="95"/>
      <c r="I205" s="26"/>
      <c r="J205" s="95"/>
      <c r="K205" s="95"/>
      <c r="L205" s="95"/>
      <c r="M205" s="95"/>
    </row>
    <row r="206" spans="1:13">
      <c r="A206" s="72"/>
      <c r="B206" s="72"/>
      <c r="C206" s="72"/>
      <c r="D206" s="72"/>
      <c r="E206" s="72"/>
      <c r="F206" s="95"/>
      <c r="G206" s="95"/>
      <c r="H206" s="95"/>
      <c r="I206" s="26"/>
      <c r="J206" s="95"/>
      <c r="K206" s="95"/>
      <c r="L206" s="95"/>
      <c r="M206" s="95"/>
    </row>
    <row r="207" spans="1:13">
      <c r="A207" s="72"/>
      <c r="B207" s="72"/>
      <c r="C207" s="72"/>
      <c r="D207" s="72"/>
      <c r="E207" s="72"/>
      <c r="F207" s="95"/>
      <c r="G207" s="95"/>
      <c r="H207" s="95"/>
      <c r="I207" s="26"/>
      <c r="J207" s="95"/>
      <c r="K207" s="95"/>
      <c r="L207" s="95"/>
      <c r="M207" s="95"/>
    </row>
    <row r="208" spans="1:13">
      <c r="A208" s="72"/>
      <c r="B208" s="72"/>
      <c r="C208" s="72"/>
      <c r="D208" s="72"/>
      <c r="E208" s="72"/>
      <c r="F208" s="95"/>
      <c r="G208" s="95"/>
      <c r="H208" s="95"/>
      <c r="I208" s="26"/>
      <c r="J208" s="95"/>
      <c r="K208" s="95"/>
      <c r="L208" s="95"/>
      <c r="M208" s="95"/>
    </row>
    <row r="209" spans="1:13">
      <c r="A209" s="72"/>
      <c r="B209" s="72"/>
      <c r="C209" s="72"/>
      <c r="D209" s="72"/>
      <c r="E209" s="72"/>
      <c r="F209" s="95"/>
      <c r="G209" s="95"/>
      <c r="H209" s="95"/>
      <c r="I209" s="26"/>
      <c r="J209" s="95"/>
      <c r="K209" s="95"/>
      <c r="L209" s="95"/>
      <c r="M209" s="95"/>
    </row>
    <row r="210" spans="1:13">
      <c r="A210" s="136"/>
      <c r="B210" s="136"/>
      <c r="C210" s="136"/>
      <c r="D210" s="136"/>
      <c r="E210" s="136"/>
      <c r="F210" s="137"/>
      <c r="G210" s="137"/>
      <c r="H210" s="137"/>
      <c r="J210" s="137"/>
      <c r="K210" s="137"/>
      <c r="L210" s="137"/>
      <c r="M210" s="137"/>
    </row>
    <row r="211" spans="1:13" ht="16.5" customHeight="1">
      <c r="A211" s="13" t="s">
        <v>171</v>
      </c>
    </row>
    <row r="212" spans="1:13" ht="20.25" customHeight="1">
      <c r="A212" s="13" t="s">
        <v>172</v>
      </c>
      <c r="B212" s="13"/>
      <c r="C212" s="31"/>
      <c r="D212" s="31"/>
      <c r="E212" s="31"/>
      <c r="F212" s="138"/>
      <c r="G212" s="138"/>
      <c r="H212" s="138"/>
      <c r="I212" s="138"/>
      <c r="J212" s="138"/>
      <c r="K212" s="138"/>
      <c r="L212" s="138"/>
      <c r="M212" s="138"/>
    </row>
    <row r="213" spans="1:13" ht="41.25" customHeight="1">
      <c r="A213" s="139" t="s">
        <v>173</v>
      </c>
      <c r="B213" s="139"/>
      <c r="C213" s="32" t="s">
        <v>174</v>
      </c>
      <c r="D213" s="32" t="s">
        <v>175</v>
      </c>
      <c r="E213" s="32" t="s">
        <v>176</v>
      </c>
      <c r="F213" s="139" t="s">
        <v>177</v>
      </c>
      <c r="G213" s="139"/>
      <c r="H213" s="139"/>
      <c r="I213" s="139"/>
      <c r="J213" s="139" t="s">
        <v>129</v>
      </c>
      <c r="K213" s="139"/>
      <c r="L213" s="139"/>
      <c r="M213" s="139"/>
    </row>
    <row r="214" spans="1:13" ht="24" customHeight="1">
      <c r="A214" s="73" t="s">
        <v>178</v>
      </c>
      <c r="B214" s="75"/>
      <c r="C214" s="2"/>
      <c r="D214" s="2"/>
      <c r="E214" s="2"/>
      <c r="F214" s="73"/>
      <c r="G214" s="74"/>
      <c r="H214" s="74"/>
      <c r="I214" s="75"/>
      <c r="J214" s="126"/>
      <c r="K214" s="140"/>
      <c r="L214" s="140"/>
      <c r="M214" s="127"/>
    </row>
    <row r="215" spans="1:13" ht="24" customHeight="1">
      <c r="A215" s="73" t="s">
        <v>179</v>
      </c>
      <c r="B215" s="75"/>
      <c r="C215" s="2"/>
      <c r="D215" s="2"/>
      <c r="E215" s="2"/>
      <c r="F215" s="73"/>
      <c r="G215" s="74"/>
      <c r="H215" s="74"/>
      <c r="I215" s="75"/>
      <c r="J215" s="126"/>
      <c r="K215" s="140"/>
      <c r="L215" s="140"/>
      <c r="M215" s="127"/>
    </row>
    <row r="216" spans="1:13" ht="24" customHeight="1">
      <c r="A216" s="73" t="s">
        <v>180</v>
      </c>
      <c r="B216" s="75"/>
      <c r="C216" s="2"/>
      <c r="D216" s="2"/>
      <c r="E216" s="2"/>
      <c r="F216" s="73"/>
      <c r="G216" s="74"/>
      <c r="H216" s="74"/>
      <c r="I216" s="75"/>
      <c r="J216" s="126"/>
      <c r="K216" s="140"/>
      <c r="L216" s="140"/>
      <c r="M216" s="127"/>
    </row>
    <row r="217" spans="1:13" ht="24" customHeight="1">
      <c r="A217" s="73" t="s">
        <v>181</v>
      </c>
      <c r="B217" s="75"/>
      <c r="C217" s="2"/>
      <c r="D217" s="2"/>
      <c r="E217" s="2"/>
      <c r="F217" s="73"/>
      <c r="G217" s="74"/>
      <c r="H217" s="74"/>
      <c r="I217" s="75"/>
      <c r="J217" s="126"/>
      <c r="K217" s="140"/>
      <c r="L217" s="140"/>
      <c r="M217" s="127"/>
    </row>
    <row r="218" spans="1:13" ht="24" customHeight="1">
      <c r="A218" s="73" t="s">
        <v>182</v>
      </c>
      <c r="B218" s="75"/>
      <c r="C218" s="2"/>
      <c r="D218" s="2"/>
      <c r="E218" s="2"/>
      <c r="F218" s="73"/>
      <c r="G218" s="74"/>
      <c r="H218" s="74"/>
      <c r="I218" s="75"/>
      <c r="J218" s="126"/>
      <c r="K218" s="140"/>
      <c r="L218" s="140"/>
      <c r="M218" s="127"/>
    </row>
    <row r="219" spans="1:13" ht="24" customHeight="1">
      <c r="A219" s="73" t="s">
        <v>183</v>
      </c>
      <c r="B219" s="75"/>
      <c r="C219" s="2"/>
      <c r="D219" s="2"/>
      <c r="E219" s="2"/>
      <c r="F219" s="73"/>
      <c r="G219" s="74"/>
      <c r="H219" s="74"/>
      <c r="I219" s="75"/>
      <c r="J219" s="126"/>
      <c r="K219" s="140"/>
      <c r="L219" s="140"/>
      <c r="M219" s="127"/>
    </row>
    <row r="220" spans="1:13" ht="24" customHeight="1">
      <c r="A220" s="73" t="s">
        <v>184</v>
      </c>
      <c r="B220" s="75"/>
      <c r="C220" s="2"/>
      <c r="D220" s="2"/>
      <c r="E220" s="2"/>
      <c r="F220" s="73"/>
      <c r="G220" s="74"/>
      <c r="H220" s="74"/>
      <c r="I220" s="75"/>
      <c r="J220" s="126"/>
      <c r="K220" s="140"/>
      <c r="L220" s="140"/>
      <c r="M220" s="127"/>
    </row>
    <row r="221" spans="1:13" ht="24" customHeight="1">
      <c r="A221" s="73" t="s">
        <v>185</v>
      </c>
      <c r="B221" s="75"/>
      <c r="C221" s="2"/>
      <c r="D221" s="2"/>
      <c r="E221" s="2"/>
      <c r="F221" s="73"/>
      <c r="G221" s="74"/>
      <c r="H221" s="74"/>
      <c r="I221" s="75"/>
      <c r="J221" s="126"/>
      <c r="K221" s="140"/>
      <c r="L221" s="140"/>
      <c r="M221" s="127"/>
    </row>
    <row r="222" spans="1:13" ht="24" customHeight="1">
      <c r="A222" s="73" t="s">
        <v>186</v>
      </c>
      <c r="B222" s="75"/>
      <c r="C222" s="2"/>
      <c r="D222" s="2"/>
      <c r="E222" s="2"/>
      <c r="F222" s="73"/>
      <c r="G222" s="74"/>
      <c r="H222" s="74"/>
      <c r="I222" s="75"/>
      <c r="J222" s="126"/>
      <c r="K222" s="140"/>
      <c r="L222" s="140"/>
      <c r="M222" s="127"/>
    </row>
    <row r="223" spans="1:13" ht="24" customHeight="1">
      <c r="A223" s="73" t="s">
        <v>187</v>
      </c>
      <c r="B223" s="75"/>
      <c r="C223" s="2"/>
      <c r="D223" s="2"/>
      <c r="E223" s="2"/>
      <c r="F223" s="73"/>
      <c r="G223" s="74"/>
      <c r="H223" s="74"/>
      <c r="I223" s="75"/>
      <c r="J223" s="126"/>
      <c r="K223" s="140"/>
      <c r="L223" s="140"/>
      <c r="M223" s="127"/>
    </row>
    <row r="224" spans="1:13" ht="27" customHeight="1">
      <c r="A224" s="73" t="s">
        <v>188</v>
      </c>
      <c r="B224" s="75"/>
      <c r="C224" s="2"/>
      <c r="D224" s="2"/>
      <c r="E224" s="2"/>
      <c r="F224" s="73"/>
      <c r="G224" s="74"/>
      <c r="H224" s="74"/>
      <c r="I224" s="75"/>
      <c r="J224" s="126"/>
      <c r="K224" s="140"/>
      <c r="L224" s="140"/>
      <c r="M224" s="127"/>
    </row>
  </sheetData>
  <autoFilter ref="A136:M158" xr:uid="{00000000-0001-0000-0000-000000000000}">
    <filterColumn colId="0" showButton="0"/>
    <filterColumn colId="8" showButton="0"/>
    <filterColumn colId="9" showButton="0"/>
    <filterColumn colId="11" showButton="0"/>
  </autoFilter>
  <mergeCells count="412">
    <mergeCell ref="A222:B222"/>
    <mergeCell ref="F222:I222"/>
    <mergeCell ref="J222:M222"/>
    <mergeCell ref="A223:B223"/>
    <mergeCell ref="F223:I223"/>
    <mergeCell ref="J223:M223"/>
    <mergeCell ref="A224:B224"/>
    <mergeCell ref="F224:I224"/>
    <mergeCell ref="J224:M224"/>
    <mergeCell ref="A219:B219"/>
    <mergeCell ref="F219:I219"/>
    <mergeCell ref="J219:M219"/>
    <mergeCell ref="A220:B220"/>
    <mergeCell ref="F220:I220"/>
    <mergeCell ref="J220:M220"/>
    <mergeCell ref="A221:B221"/>
    <mergeCell ref="F221:I221"/>
    <mergeCell ref="J221:M221"/>
    <mergeCell ref="A216:B216"/>
    <mergeCell ref="F216:I216"/>
    <mergeCell ref="J216:M216"/>
    <mergeCell ref="A217:B217"/>
    <mergeCell ref="F217:I217"/>
    <mergeCell ref="J217:M217"/>
    <mergeCell ref="A218:B218"/>
    <mergeCell ref="F218:I218"/>
    <mergeCell ref="J218:M218"/>
    <mergeCell ref="F212:I212"/>
    <mergeCell ref="J212:M212"/>
    <mergeCell ref="A213:B213"/>
    <mergeCell ref="F213:I213"/>
    <mergeCell ref="J213:M213"/>
    <mergeCell ref="A214:B214"/>
    <mergeCell ref="F214:I214"/>
    <mergeCell ref="J214:M214"/>
    <mergeCell ref="A215:B215"/>
    <mergeCell ref="F215:I215"/>
    <mergeCell ref="J215:M215"/>
    <mergeCell ref="A208:E208"/>
    <mergeCell ref="F208:H208"/>
    <mergeCell ref="J208:M208"/>
    <mergeCell ref="A209:E209"/>
    <mergeCell ref="F209:H209"/>
    <mergeCell ref="J209:M209"/>
    <mergeCell ref="A210:E210"/>
    <mergeCell ref="F210:H210"/>
    <mergeCell ref="J210:M210"/>
    <mergeCell ref="A205:E205"/>
    <mergeCell ref="F205:H205"/>
    <mergeCell ref="J205:M205"/>
    <mergeCell ref="A206:E206"/>
    <mergeCell ref="F206:H206"/>
    <mergeCell ref="J206:M206"/>
    <mergeCell ref="A207:E207"/>
    <mergeCell ref="F207:H207"/>
    <mergeCell ref="J207:M207"/>
    <mergeCell ref="A199:E199"/>
    <mergeCell ref="J199:M199"/>
    <mergeCell ref="A200:E200"/>
    <mergeCell ref="J200:M200"/>
    <mergeCell ref="A201:E201"/>
    <mergeCell ref="J201:M201"/>
    <mergeCell ref="A202:E202"/>
    <mergeCell ref="J202:M202"/>
    <mergeCell ref="A204:E204"/>
    <mergeCell ref="F204:H204"/>
    <mergeCell ref="J204:M204"/>
    <mergeCell ref="F193:I193"/>
    <mergeCell ref="A195:E195"/>
    <mergeCell ref="J195:M195"/>
    <mergeCell ref="A196:E196"/>
    <mergeCell ref="J196:M196"/>
    <mergeCell ref="A197:E197"/>
    <mergeCell ref="J197:M197"/>
    <mergeCell ref="A198:E198"/>
    <mergeCell ref="J198:M198"/>
    <mergeCell ref="A193:E194"/>
    <mergeCell ref="J193:M194"/>
    <mergeCell ref="A189:B189"/>
    <mergeCell ref="C189:D189"/>
    <mergeCell ref="E189:F189"/>
    <mergeCell ref="G189:I189"/>
    <mergeCell ref="J189:L189"/>
    <mergeCell ref="A190:B190"/>
    <mergeCell ref="C190:D190"/>
    <mergeCell ref="E190:F190"/>
    <mergeCell ref="G190:I190"/>
    <mergeCell ref="J190:L190"/>
    <mergeCell ref="A162:B162"/>
    <mergeCell ref="I162:K162"/>
    <mergeCell ref="L162:M162"/>
    <mergeCell ref="A165:C165"/>
    <mergeCell ref="D165:G165"/>
    <mergeCell ref="J165:M165"/>
    <mergeCell ref="A166:C166"/>
    <mergeCell ref="D166:G166"/>
    <mergeCell ref="J166:M166"/>
    <mergeCell ref="A132:H132"/>
    <mergeCell ref="J132:M132"/>
    <mergeCell ref="A135:B135"/>
    <mergeCell ref="C135:D135"/>
    <mergeCell ref="F135:G135"/>
    <mergeCell ref="A136:B136"/>
    <mergeCell ref="A137:B137"/>
    <mergeCell ref="I137:K137"/>
    <mergeCell ref="L137:M137"/>
    <mergeCell ref="E135:E136"/>
    <mergeCell ref="H135:H136"/>
    <mergeCell ref="I135:K136"/>
    <mergeCell ref="L135:M136"/>
    <mergeCell ref="A125:H125"/>
    <mergeCell ref="J125:M125"/>
    <mergeCell ref="A126:H126"/>
    <mergeCell ref="J126:M126"/>
    <mergeCell ref="A127:H127"/>
    <mergeCell ref="J127:M127"/>
    <mergeCell ref="A130:H130"/>
    <mergeCell ref="J130:M130"/>
    <mergeCell ref="A131:H131"/>
    <mergeCell ref="J131:M131"/>
    <mergeCell ref="F118:I118"/>
    <mergeCell ref="J118:K118"/>
    <mergeCell ref="F119:I119"/>
    <mergeCell ref="J119:K119"/>
    <mergeCell ref="F120:I120"/>
    <mergeCell ref="J120:K120"/>
    <mergeCell ref="F121:I121"/>
    <mergeCell ref="J121:K121"/>
    <mergeCell ref="F122:I122"/>
    <mergeCell ref="J122:K122"/>
    <mergeCell ref="A113:D113"/>
    <mergeCell ref="G113:I113"/>
    <mergeCell ref="J113:M113"/>
    <mergeCell ref="A114:D114"/>
    <mergeCell ref="G114:I114"/>
    <mergeCell ref="J114:M114"/>
    <mergeCell ref="A115:D115"/>
    <mergeCell ref="G115:I115"/>
    <mergeCell ref="J115:M115"/>
    <mergeCell ref="B103:D103"/>
    <mergeCell ref="F103:I103"/>
    <mergeCell ref="J103:M103"/>
    <mergeCell ref="A104:C104"/>
    <mergeCell ref="D104:M104"/>
    <mergeCell ref="A107:D107"/>
    <mergeCell ref="F107:H107"/>
    <mergeCell ref="I107:M107"/>
    <mergeCell ref="A112:D112"/>
    <mergeCell ref="G112:I112"/>
    <mergeCell ref="J112:M112"/>
    <mergeCell ref="E108:E109"/>
    <mergeCell ref="A108:D109"/>
    <mergeCell ref="B100:D100"/>
    <mergeCell ref="F100:I100"/>
    <mergeCell ref="J100:M100"/>
    <mergeCell ref="B101:D101"/>
    <mergeCell ref="F101:I101"/>
    <mergeCell ref="J101:M101"/>
    <mergeCell ref="B102:D102"/>
    <mergeCell ref="F102:I102"/>
    <mergeCell ref="J102:M102"/>
    <mergeCell ref="B97:D97"/>
    <mergeCell ref="F97:I97"/>
    <mergeCell ref="J97:M97"/>
    <mergeCell ref="B98:D98"/>
    <mergeCell ref="F98:I98"/>
    <mergeCell ref="J98:M98"/>
    <mergeCell ref="B99:D99"/>
    <mergeCell ref="F99:I99"/>
    <mergeCell ref="J99:M99"/>
    <mergeCell ref="B94:D94"/>
    <mergeCell ref="F94:I94"/>
    <mergeCell ref="J94:M94"/>
    <mergeCell ref="B95:D95"/>
    <mergeCell ref="F95:I95"/>
    <mergeCell ref="J95:M95"/>
    <mergeCell ref="B96:D96"/>
    <mergeCell ref="F96:I96"/>
    <mergeCell ref="J96:M96"/>
    <mergeCell ref="B91:D91"/>
    <mergeCell ref="F91:I91"/>
    <mergeCell ref="J91:M91"/>
    <mergeCell ref="B92:D92"/>
    <mergeCell ref="F92:I92"/>
    <mergeCell ref="J92:M92"/>
    <mergeCell ref="B93:D93"/>
    <mergeCell ref="F93:I93"/>
    <mergeCell ref="J93:M93"/>
    <mergeCell ref="A84:G84"/>
    <mergeCell ref="J84:M84"/>
    <mergeCell ref="A85:G85"/>
    <mergeCell ref="J85:M85"/>
    <mergeCell ref="A86:G86"/>
    <mergeCell ref="J86:M86"/>
    <mergeCell ref="A87:G87"/>
    <mergeCell ref="J87:M87"/>
    <mergeCell ref="A88:G88"/>
    <mergeCell ref="J88:M88"/>
    <mergeCell ref="A77:G77"/>
    <mergeCell ref="J77:M77"/>
    <mergeCell ref="A78:G78"/>
    <mergeCell ref="J78:M78"/>
    <mergeCell ref="A79:G79"/>
    <mergeCell ref="J79:M79"/>
    <mergeCell ref="A80:G80"/>
    <mergeCell ref="J80:M80"/>
    <mergeCell ref="A83:G83"/>
    <mergeCell ref="J83:M83"/>
    <mergeCell ref="A69:H69"/>
    <mergeCell ref="J69:M69"/>
    <mergeCell ref="A70:H70"/>
    <mergeCell ref="A71:H71"/>
    <mergeCell ref="A74:G74"/>
    <mergeCell ref="J74:M74"/>
    <mergeCell ref="A75:G75"/>
    <mergeCell ref="J75:M75"/>
    <mergeCell ref="A76:G76"/>
    <mergeCell ref="J76:M76"/>
    <mergeCell ref="A65:B65"/>
    <mergeCell ref="D65:F65"/>
    <mergeCell ref="G65:K65"/>
    <mergeCell ref="L65:M65"/>
    <mergeCell ref="A66:B66"/>
    <mergeCell ref="D66:F66"/>
    <mergeCell ref="G66:K66"/>
    <mergeCell ref="L66:M66"/>
    <mergeCell ref="A62:B62"/>
    <mergeCell ref="D62:F62"/>
    <mergeCell ref="G62:K62"/>
    <mergeCell ref="L62:M62"/>
    <mergeCell ref="A63:B63"/>
    <mergeCell ref="D63:F63"/>
    <mergeCell ref="G63:K63"/>
    <mergeCell ref="L63:M63"/>
    <mergeCell ref="A64:B64"/>
    <mergeCell ref="D64:F64"/>
    <mergeCell ref="G64:K64"/>
    <mergeCell ref="L64:M64"/>
    <mergeCell ref="A47:L47"/>
    <mergeCell ref="A50:H50"/>
    <mergeCell ref="I50:J50"/>
    <mergeCell ref="K50:M50"/>
    <mergeCell ref="A51:H51"/>
    <mergeCell ref="I51:J51"/>
    <mergeCell ref="K51:M51"/>
    <mergeCell ref="E55:G55"/>
    <mergeCell ref="H55:L55"/>
    <mergeCell ref="A52:H52"/>
    <mergeCell ref="I52:J52"/>
    <mergeCell ref="K52:M52"/>
    <mergeCell ref="A30:M30"/>
    <mergeCell ref="B31:M31"/>
    <mergeCell ref="B32:M32"/>
    <mergeCell ref="A35:L35"/>
    <mergeCell ref="A40:L40"/>
    <mergeCell ref="A41:L41"/>
    <mergeCell ref="A42:L42"/>
    <mergeCell ref="A43:L43"/>
    <mergeCell ref="A46:L46"/>
    <mergeCell ref="A36:L36"/>
    <mergeCell ref="A37:L37"/>
    <mergeCell ref="A38:L38"/>
    <mergeCell ref="A39:L39"/>
    <mergeCell ref="A20:M20"/>
    <mergeCell ref="B21:M21"/>
    <mergeCell ref="B22:M22"/>
    <mergeCell ref="B23:M23"/>
    <mergeCell ref="A24:M24"/>
    <mergeCell ref="B25:M25"/>
    <mergeCell ref="B26:M26"/>
    <mergeCell ref="B27:M27"/>
    <mergeCell ref="A29:M29"/>
    <mergeCell ref="B11:M11"/>
    <mergeCell ref="B12:M12"/>
    <mergeCell ref="B13:M13"/>
    <mergeCell ref="B14:M14"/>
    <mergeCell ref="B15:M15"/>
    <mergeCell ref="B16:M16"/>
    <mergeCell ref="A17:M17"/>
    <mergeCell ref="B18:M18"/>
    <mergeCell ref="B19:M19"/>
    <mergeCell ref="A1:M1"/>
    <mergeCell ref="A2:M2"/>
    <mergeCell ref="A4:M4"/>
    <mergeCell ref="B5:M5"/>
    <mergeCell ref="B6:M6"/>
    <mergeCell ref="B7:M7"/>
    <mergeCell ref="B8:M8"/>
    <mergeCell ref="B9:M9"/>
    <mergeCell ref="B10:M10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I157:K157"/>
    <mergeCell ref="I158:K158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I138:K138"/>
    <mergeCell ref="I139:K139"/>
    <mergeCell ref="I140:K140"/>
    <mergeCell ref="I141:K141"/>
    <mergeCell ref="I142:K142"/>
    <mergeCell ref="I143:K143"/>
    <mergeCell ref="I144:K144"/>
    <mergeCell ref="I145:K145"/>
    <mergeCell ref="I146:K146"/>
    <mergeCell ref="L138:M138"/>
    <mergeCell ref="L139:M139"/>
    <mergeCell ref="L140:M140"/>
    <mergeCell ref="L141:M141"/>
    <mergeCell ref="L142:M142"/>
    <mergeCell ref="L143:M143"/>
    <mergeCell ref="L144:M144"/>
    <mergeCell ref="L145:M145"/>
    <mergeCell ref="L146:M146"/>
    <mergeCell ref="L156:M156"/>
    <mergeCell ref="A167:C167"/>
    <mergeCell ref="D167:G167"/>
    <mergeCell ref="J167:M167"/>
    <mergeCell ref="A168:C168"/>
    <mergeCell ref="D168:G168"/>
    <mergeCell ref="J168:M168"/>
    <mergeCell ref="L147:M147"/>
    <mergeCell ref="L148:M148"/>
    <mergeCell ref="L149:M149"/>
    <mergeCell ref="L151:M151"/>
    <mergeCell ref="A156:B156"/>
    <mergeCell ref="A157:B157"/>
    <mergeCell ref="A158:B158"/>
    <mergeCell ref="I147:K147"/>
    <mergeCell ref="I148:K148"/>
    <mergeCell ref="I149:K149"/>
    <mergeCell ref="I150:K150"/>
    <mergeCell ref="I151:K151"/>
    <mergeCell ref="I152:K152"/>
    <mergeCell ref="I153:K153"/>
    <mergeCell ref="I154:K154"/>
    <mergeCell ref="I155:K155"/>
    <mergeCell ref="I156:K156"/>
    <mergeCell ref="A169:C169"/>
    <mergeCell ref="D169:G169"/>
    <mergeCell ref="J169:M169"/>
    <mergeCell ref="A170:C170"/>
    <mergeCell ref="D170:G170"/>
    <mergeCell ref="J170:M170"/>
    <mergeCell ref="A171:C171"/>
    <mergeCell ref="D171:G171"/>
    <mergeCell ref="J171:M171"/>
    <mergeCell ref="A172:C172"/>
    <mergeCell ref="D172:G172"/>
    <mergeCell ref="J172:M172"/>
    <mergeCell ref="A173:C173"/>
    <mergeCell ref="D173:G173"/>
    <mergeCell ref="J173:M173"/>
    <mergeCell ref="A174:C174"/>
    <mergeCell ref="D174:G174"/>
    <mergeCell ref="J174:M174"/>
    <mergeCell ref="A175:C175"/>
    <mergeCell ref="D175:G175"/>
    <mergeCell ref="J175:M175"/>
    <mergeCell ref="A176:C176"/>
    <mergeCell ref="D176:G176"/>
    <mergeCell ref="J176:M176"/>
    <mergeCell ref="A177:C177"/>
    <mergeCell ref="D177:G177"/>
    <mergeCell ref="J177:M177"/>
    <mergeCell ref="A178:C178"/>
    <mergeCell ref="D178:G178"/>
    <mergeCell ref="J178:M178"/>
    <mergeCell ref="A179:C179"/>
    <mergeCell ref="D179:G179"/>
    <mergeCell ref="J179:M179"/>
    <mergeCell ref="A180:C180"/>
    <mergeCell ref="D180:G180"/>
    <mergeCell ref="J180:M180"/>
    <mergeCell ref="A184:C184"/>
    <mergeCell ref="A185:C185"/>
    <mergeCell ref="J184:M184"/>
    <mergeCell ref="J185:M185"/>
    <mergeCell ref="A186:C186"/>
    <mergeCell ref="J186:M186"/>
    <mergeCell ref="A181:C181"/>
    <mergeCell ref="D181:G181"/>
    <mergeCell ref="J181:M181"/>
    <mergeCell ref="A182:C182"/>
    <mergeCell ref="D182:G182"/>
    <mergeCell ref="J182:M182"/>
    <mergeCell ref="A183:C183"/>
    <mergeCell ref="D183:G183"/>
    <mergeCell ref="J183:M183"/>
    <mergeCell ref="A159:B159"/>
    <mergeCell ref="A160:B160"/>
    <mergeCell ref="A161:B161"/>
    <mergeCell ref="I159:K159"/>
    <mergeCell ref="I160:K160"/>
    <mergeCell ref="I161:K161"/>
    <mergeCell ref="L159:M159"/>
    <mergeCell ref="L160:M160"/>
    <mergeCell ref="L161:M161"/>
  </mergeCells>
  <phoneticPr fontId="15" type="noConversion"/>
  <hyperlinks>
    <hyperlink ref="B14" r:id="rId1" xr:uid="{1D55D787-94B8-4B3D-801F-5D55942C3D65}"/>
    <hyperlink ref="M57" r:id="rId2" xr:uid="{4E661443-A381-4869-828D-FD0BF063581F}"/>
    <hyperlink ref="M58" r:id="rId3" xr:uid="{991CADBB-D535-4E96-A73D-A40F13DED826}"/>
    <hyperlink ref="J70" r:id="rId4" xr:uid="{5943DA21-41E5-45A7-8D2F-7E17C06B7123}"/>
    <hyperlink ref="J71" r:id="rId5" xr:uid="{80CC0C83-99A5-46E3-94A8-6984C158ABA2}"/>
    <hyperlink ref="J80" r:id="rId6" xr:uid="{75E3330B-3D9E-4EAA-8012-A64062827430}"/>
    <hyperlink ref="J92" r:id="rId7" xr:uid="{3493CB54-43CD-4FFE-86DC-030E543A4D1A}"/>
    <hyperlink ref="J93" r:id="rId8" xr:uid="{5A9C8028-24FC-46A1-A3A1-3560F5D17EC9}"/>
    <hyperlink ref="J94" r:id="rId9" xr:uid="{B81ABD46-E96B-40EC-A0A6-8A6AE84B6015}"/>
    <hyperlink ref="J96" r:id="rId10" xr:uid="{960667A6-11C6-44A7-87B3-AD50927F6957}"/>
    <hyperlink ref="J97" r:id="rId11" xr:uid="{46683490-7CA7-4A0A-AD61-95EE017D5E8D}"/>
    <hyperlink ref="J113" r:id="rId12" xr:uid="{BB27D73F-3F70-4D11-864C-80A58E6F937C}"/>
    <hyperlink ref="J114" r:id="rId13" xr:uid="{CAD271C6-125C-408B-8148-66C16B0752A2}"/>
    <hyperlink ref="J115" r:id="rId14" xr:uid="{3532638E-B16E-4AE8-938E-4681BCCB93F3}"/>
    <hyperlink ref="J127" r:id="rId15" xr:uid="{B8379020-2E7F-4C70-9F88-F791A3D92BCD}"/>
    <hyperlink ref="J131" r:id="rId16" xr:uid="{F6894B6D-F2B2-437B-835D-824A4384BF24}"/>
    <hyperlink ref="J132" r:id="rId17" xr:uid="{DE3EE85F-196A-461C-94BF-785A7F0650F4}"/>
    <hyperlink ref="J166" r:id="rId18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E4AF2C5B-0C29-40BC-94D7-6175D57E5CF7}"/>
    <hyperlink ref="J167" r:id="rId19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45D547B8-C881-4CC6-8FCC-DCA3F41FB4D9}"/>
    <hyperlink ref="J168" r:id="rId20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B7D504BA-675D-4895-A4F1-46EAC1194B07}"/>
    <hyperlink ref="J169" r:id="rId21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9A775A16-5E9F-4E15-9687-5BC304531491}"/>
    <hyperlink ref="J170" r:id="rId22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ADAEE897-F69F-4473-8C9E-11340D7BC3D2}"/>
    <hyperlink ref="J171" r:id="rId23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412CE6F7-1BDD-47DD-B100-505700B9C2B7}"/>
    <hyperlink ref="J172" r:id="rId24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CCD6A015-BE89-4E8F-9445-A64B67394994}"/>
    <hyperlink ref="J173" r:id="rId25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C4D98C73-E3B0-4C83-B35D-A3BD1032A8D4}"/>
    <hyperlink ref="J174" r:id="rId26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6FFC97EF-9CED-4BFF-B9C2-F49B12F45B10}"/>
    <hyperlink ref="J175" r:id="rId27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E03A7BCC-BE8E-46D7-9C1A-25FADCF016F1}"/>
    <hyperlink ref="J176" r:id="rId28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1CB41ACB-7A4E-499B-AC31-0BE4247E905E}"/>
    <hyperlink ref="J177" r:id="rId29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B14708AC-FB32-4520-A2B6-3485E1953C01}"/>
    <hyperlink ref="J178" r:id="rId30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AAF2C4FE-B961-48D3-87F4-C6003B0178B9}"/>
    <hyperlink ref="J179" r:id="rId31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040DB0D2-4C9A-430F-829C-2A6ECFF232B6}"/>
    <hyperlink ref="J180" r:id="rId32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94618105-CD9C-44B4-8E33-663A2C71DBF3}"/>
    <hyperlink ref="J181" r:id="rId33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2C38AC33-8446-4EB4-B907-FD6CA9B94BA1}"/>
    <hyperlink ref="J182" r:id="rId34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22E3DEA2-E27E-4CC3-B6A2-D2FF5CB9416E}"/>
    <hyperlink ref="J183" r:id="rId35" display="https://educacionec-my.sharepoint.com/personal/nixon_delgado_educacion_gob_ec/_layouts/15/onedrive.aspx?id=%2Fpersonal%2Fnixon%5Fdelgado%5Feducacion%5Fgob%5Fec%2FDocuments%2FPRESUPUESTO%202024%2Epdf&amp;parent=%2Fpersonal%2Fnixon%5Fdelgado%5Feducacion%5Fgob%5Fec%2FDocuments&amp;ga=1" xr:uid="{F9548357-1E31-48A4-A521-30ED10896071}"/>
    <hyperlink ref="J184" r:id="rId36" xr:uid="{13F8DD64-CB8D-429F-A1E7-A359434F7F6C}"/>
    <hyperlink ref="J185" r:id="rId37" xr:uid="{A95E112C-4185-4EB2-AF70-79C9BA1470F4}"/>
    <hyperlink ref="J186" r:id="rId38" xr:uid="{8005FE16-9B93-4958-BB67-D8F26F38C459}"/>
    <hyperlink ref="J196:M196" r:id="rId39" display="https://tinyurl.com/SUBASTA04D02" xr:uid="{19C8C4AA-1FE1-41EB-AAE2-1C5564CDF97E}"/>
    <hyperlink ref="J195:M195" r:id="rId40" display="https://tinyurl.com/INFIMAS2024" xr:uid="{737D58C0-3856-435C-9295-1505112F37FE}"/>
    <hyperlink ref="J197:M197" r:id="rId41" display="https://tinyurl.com/MENORCUANTIA" xr:uid="{5751747F-36A9-4207-B0DC-F6EC7477BB30}"/>
    <hyperlink ref="J198" r:id="rId42" xr:uid="{56869B3C-AF5F-4150-AA14-F8E3731E34F2}"/>
    <hyperlink ref="J95" r:id="rId43" xr:uid="{304AE58A-9B35-41D5-ADB3-6A68F381B322}"/>
  </hyperlinks>
  <pageMargins left="0.23622047244094499" right="0.23622047244094499" top="0.74803149606299202" bottom="0.74803149606299202" header="0.31496062992126" footer="0.31496062992126"/>
  <pageSetup paperSize="9" scale="91" orientation="landscape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03ABB04C1854CA14F9B6BFC45C98B" ma:contentTypeVersion="17" ma:contentTypeDescription="Crear nuevo documento." ma:contentTypeScope="" ma:versionID="dc6bf2d9acde5d985cba0b6c0951910a">
  <xsd:schema xmlns:xsd="http://www.w3.org/2001/XMLSchema" xmlns:xs="http://www.w3.org/2001/XMLSchema" xmlns:p="http://schemas.microsoft.com/office/2006/metadata/properties" xmlns:ns2="8607aa5c-aa65-45b0-ad7e-fd7476e1ecad" xmlns:ns3="68075440-3204-4ed7-97dc-91072596a3fc" targetNamespace="http://schemas.microsoft.com/office/2006/metadata/properties" ma:root="true" ma:fieldsID="1800ce937fb058b89f829d3c2d95ad58" ns2:_="" ns3:_="">
    <xsd:import namespace="8607aa5c-aa65-45b0-ad7e-fd7476e1ecad"/>
    <xsd:import namespace="68075440-3204-4ed7-97dc-91072596a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7aa5c-aa65-45b0-ad7e-fd7476e1ec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67544bb-da7c-4dee-8c95-b7740cafa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75440-3204-4ed7-97dc-91072596a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8a013da-450e-442f-89f6-49818e4ee984}" ma:internalName="TaxCatchAll" ma:showField="CatchAllData" ma:web="68075440-3204-4ed7-97dc-91072596a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7aa5c-aa65-45b0-ad7e-fd7476e1ecad">
      <Terms xmlns="http://schemas.microsoft.com/office/infopath/2007/PartnerControls"/>
    </lcf76f155ced4ddcb4097134ff3c332f>
    <TaxCatchAll xmlns="68075440-3204-4ed7-97dc-91072596a3fc" xsi:nil="true"/>
  </documentManagement>
</p:properties>
</file>

<file path=customXml/itemProps1.xml><?xml version="1.0" encoding="utf-8"?>
<ds:datastoreItem xmlns:ds="http://schemas.openxmlformats.org/officeDocument/2006/customXml" ds:itemID="{0F2C5205-C148-4BBB-A4DF-AD8B87BD9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7aa5c-aa65-45b0-ad7e-fd7476e1ecad"/>
    <ds:schemaRef ds:uri="68075440-3204-4ed7-97dc-91072596a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4A3439-91FF-4E95-A510-7F3BAF2FD0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5FEE5D-DF84-4549-B767-E92879677EFD}">
  <ds:schemaRefs>
    <ds:schemaRef ds:uri="http://schemas.microsoft.com/office/2006/metadata/properties"/>
    <ds:schemaRef ds:uri="http://schemas.microsoft.com/office/infopath/2007/PartnerControls"/>
    <ds:schemaRef ds:uri="8607aa5c-aa65-45b0-ad7e-fd7476e1ecad"/>
    <ds:schemaRef ds:uri="68075440-3204-4ed7-97dc-91072596a3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Iveth Bautista Caceres</dc:creator>
  <cp:keywords/>
  <dc:description/>
  <cp:lastModifiedBy>Javier Alexander Puetate Realpe</cp:lastModifiedBy>
  <cp:revision/>
  <dcterms:created xsi:type="dcterms:W3CDTF">2022-09-26T19:43:00Z</dcterms:created>
  <dcterms:modified xsi:type="dcterms:W3CDTF">2025-05-27T17:04:56Z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F7DCC1EA2E72429B98B0967E43281684</vt:lpwstr>
  </property>
  <property fmtid="{D5CDD505-2E9C-101B-9397-08002B2CF9AE}" pid="3" name="KSOProductBuildVer">
    <vt:lpwstr>1033-11.2.0.11486</vt:lpwstr>
  </property>
  <property fmtid="{D5CDD505-2E9C-101B-9397-08002B2CF9AE}" pid="4" name="ContentTypeId">
    <vt:lpwstr>0x0101001BD03ABB04C1854CA14F9B6BFC45C98B</vt:lpwstr>
  </property>
  <property fmtid="{D5CDD505-2E9C-101B-9397-08002B2CF9AE}" pid="5" name="MediaServiceImageTags">
    <vt:lpwstr/>
  </property>
</Properties>
</file>