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solis\Desktop\"/>
    </mc:Choice>
  </mc:AlternateContent>
  <xr:revisionPtr revIDLastSave="0" documentId="13_ncr:1_{EED54C16-6979-4947-BC17-A41E5566F948}" xr6:coauthVersionLast="47" xr6:coauthVersionMax="47" xr10:uidLastSave="{00000000-0000-0000-0000-000000000000}"/>
  <bookViews>
    <workbookView showSheetTabs="0" xWindow="-120" yWindow="-120" windowWidth="29040" windowHeight="15720" xr2:uid="{1E75401B-15EE-43E2-AFA4-67059C90967B}"/>
  </bookViews>
  <sheets>
    <sheet name="Portada" sheetId="1" r:id="rId1"/>
    <sheet name="Contraportada" sheetId="2" r:id="rId2"/>
    <sheet name="Indice" sheetId="3" r:id="rId3"/>
    <sheet name="Tabla n_01" sheetId="4" r:id="rId4"/>
    <sheet name="Tabla n_0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4" l="1"/>
  <c r="C18" i="4"/>
  <c r="D18" i="4"/>
  <c r="E18" i="4"/>
  <c r="F18" i="4"/>
  <c r="G18" i="4"/>
  <c r="H18" i="4"/>
  <c r="I18" i="4"/>
  <c r="J18" i="4"/>
  <c r="K18" i="4"/>
  <c r="L18" i="4"/>
  <c r="M18" i="4"/>
  <c r="N18" i="4"/>
  <c r="B18" i="4"/>
</calcChain>
</file>

<file path=xl/sharedStrings.xml><?xml version="1.0" encoding="utf-8"?>
<sst xmlns="http://schemas.openxmlformats.org/spreadsheetml/2006/main" count="66" uniqueCount="58">
  <si>
    <t>Índice de Contenido</t>
  </si>
  <si>
    <t>NIVEL</t>
  </si>
  <si>
    <t>*Número de Matriculados</t>
  </si>
  <si>
    <t>**Proyección Poblacional INEC</t>
  </si>
  <si>
    <t>2010-2011 Inicio</t>
  </si>
  <si>
    <t>2011-2012 Inicio</t>
  </si>
  <si>
    <t>2012-2013 Inicio</t>
  </si>
  <si>
    <t>2013-2014 Inicio</t>
  </si>
  <si>
    <t>2014-2015 Inicio</t>
  </si>
  <si>
    <t>2015-2016 Inicio</t>
  </si>
  <si>
    <t>2016-2017 Inicio</t>
  </si>
  <si>
    <t>2017-2018 Inicio</t>
  </si>
  <si>
    <t>2018-2019 Inicio</t>
  </si>
  <si>
    <t>2019-2020 Inicio</t>
  </si>
  <si>
    <t>2020-2021 Inicio</t>
  </si>
  <si>
    <t>2021-2022 Inicio</t>
  </si>
  <si>
    <t>2022-2023 Inicio</t>
  </si>
  <si>
    <t>2023-2024 Inicio</t>
  </si>
  <si>
    <t>Edad</t>
  </si>
  <si>
    <t>Total Nacional</t>
  </si>
  <si>
    <t>Inicial</t>
  </si>
  <si>
    <t>EGB</t>
  </si>
  <si>
    <t>Bachillerato</t>
  </si>
  <si>
    <t xml:space="preserve"> 3 - 4</t>
  </si>
  <si>
    <t xml:space="preserve"> 5 - 14</t>
  </si>
  <si>
    <t xml:space="preserve"> 15 - 17</t>
  </si>
  <si>
    <t xml:space="preserve">2010-2011 </t>
  </si>
  <si>
    <t xml:space="preserve">2011-2012 </t>
  </si>
  <si>
    <t xml:space="preserve">2012-2013 </t>
  </si>
  <si>
    <t xml:space="preserve">2013-2014 </t>
  </si>
  <si>
    <t xml:space="preserve">2014-2015 </t>
  </si>
  <si>
    <t xml:space="preserve">2015-2016 </t>
  </si>
  <si>
    <t xml:space="preserve">2016-2017 </t>
  </si>
  <si>
    <t xml:space="preserve">2017-2018 </t>
  </si>
  <si>
    <t xml:space="preserve">2018-2019 </t>
  </si>
  <si>
    <t xml:space="preserve">2019-2020 </t>
  </si>
  <si>
    <t>2020-2021</t>
  </si>
  <si>
    <t>2021-2022</t>
  </si>
  <si>
    <t>2022-2023</t>
  </si>
  <si>
    <t>2023-2024</t>
  </si>
  <si>
    <t xml:space="preserve">Tabla 2. </t>
  </si>
  <si>
    <t xml:space="preserve">Elaborado por: </t>
  </si>
  <si>
    <t>Dirección Nacional de Análisis e Información Educativa (DNAIE) / Coordinación General de Planificación (CGP) / Ministerio de Educación (MinEduc).</t>
  </si>
  <si>
    <t xml:space="preserve">Fuente: </t>
  </si>
  <si>
    <t>Registros Administrativos del Ministerio de Educación.</t>
  </si>
  <si>
    <t>Nota:</t>
  </si>
  <si>
    <t>SNE: Sistema Nacional de Educación.</t>
  </si>
  <si>
    <t>Tasa Neta de Matrícula Nacional del SNE ordinaria</t>
  </si>
  <si>
    <t xml:space="preserve">Tabla 1. </t>
  </si>
  <si>
    <t>Registros Administrativos del Ministerio de Educación - Proyección Poblacional INEC.</t>
  </si>
  <si>
    <t>* Archivo Maestro de Instituciones Educativas (AMIE).</t>
  </si>
  <si>
    <t>** Proyección Poblacional - Censo de Población y Vivienda (CPV – 2022) INEC.</t>
  </si>
  <si>
    <t>Tabla 1. Total de estudiantes del grupo de 3 años a 3ro. de bachillerato registrados en instituciones de tipo educación ordinaria por edad y las proyecciones del INEC.</t>
  </si>
  <si>
    <t>Tabla 2. Tasa Neta de Matrícula de estudiantes del grupo de 3 años a 3ro. de bachillerato registrados en instituciones de tipo educación ordinaria.</t>
  </si>
  <si>
    <t>Tasa Neta de Matrícula</t>
  </si>
  <si>
    <t>Total de estudiantes de 3 a 17 años, registrados en instituciones de tipo educación ordinaria por edad y las proyecciones del INEC.</t>
  </si>
  <si>
    <t>Tasa neta de matrícula.</t>
  </si>
  <si>
    <t xml:space="preserve">Desde el año lectivo 2019-2020 se incluye la población atendida en el programa Servicio de Atención Familiar para la Primera Infancia - SAFPI. (https://educacion.gob.ec/base-de-datos/)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</si>
</sst>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13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</cellStyleXfs>
  <cellXfs count="33">
    <xf numFmtId="0" fontId="0" fillId="0" borderId="0" xfId="0"/>
    <xf numFmtId="0" fontId="2" fillId="0" borderId="1" xfId="0" applyFont="1" applyBorder="1"/>
    <xf numFmtId="0" fontId="3" fillId="0" borderId="0" xfId="0" applyFont="1"/>
    <xf numFmtId="0" fontId="7" fillId="3" borderId="7" xfId="5" applyFont="1" applyFill="1" applyBorder="1" applyAlignment="1">
      <alignment horizontal="left" vertical="top"/>
    </xf>
    <xf numFmtId="0" fontId="7" fillId="4" borderId="7" xfId="5" applyFont="1" applyFill="1" applyBorder="1" applyAlignment="1">
      <alignment horizontal="left" vertical="top"/>
    </xf>
    <xf numFmtId="164" fontId="8" fillId="4" borderId="7" xfId="2" applyNumberFormat="1" applyFont="1" applyFill="1" applyBorder="1" applyAlignment="1">
      <alignment horizontal="center"/>
    </xf>
    <xf numFmtId="0" fontId="7" fillId="0" borderId="7" xfId="5" applyFont="1" applyBorder="1" applyAlignment="1">
      <alignment horizontal="left" vertical="top"/>
    </xf>
    <xf numFmtId="164" fontId="8" fillId="0" borderId="7" xfId="2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3" borderId="6" xfId="5" applyFont="1" applyFill="1" applyBorder="1" applyAlignment="1">
      <alignment horizontal="left" vertical="top"/>
    </xf>
    <xf numFmtId="164" fontId="8" fillId="3" borderId="6" xfId="2" applyNumberFormat="1" applyFont="1" applyFill="1" applyBorder="1" applyAlignment="1">
      <alignment horizontal="center"/>
    </xf>
    <xf numFmtId="0" fontId="6" fillId="2" borderId="7" xfId="5" applyFont="1" applyFill="1" applyBorder="1" applyAlignment="1">
      <alignment horizontal="center" vertical="center" wrapText="1"/>
    </xf>
    <xf numFmtId="10" fontId="8" fillId="3" borderId="7" xfId="3" applyNumberFormat="1" applyFont="1" applyFill="1" applyBorder="1" applyAlignment="1">
      <alignment horizontal="center"/>
    </xf>
    <xf numFmtId="10" fontId="8" fillId="4" borderId="7" xfId="3" applyNumberFormat="1" applyFont="1" applyFill="1" applyBorder="1" applyAlignment="1">
      <alignment horizontal="center"/>
    </xf>
    <xf numFmtId="0" fontId="7" fillId="5" borderId="7" xfId="5" applyFont="1" applyFill="1" applyBorder="1" applyAlignment="1">
      <alignment horizontal="left" vertical="top"/>
    </xf>
    <xf numFmtId="10" fontId="8" fillId="5" borderId="7" xfId="3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6" fillId="6" borderId="2" xfId="0" applyFont="1" applyFill="1" applyBorder="1" applyAlignment="1">
      <alignment horizontal="center" vertical="center"/>
    </xf>
    <xf numFmtId="0" fontId="6" fillId="7" borderId="3" xfId="5" applyFont="1" applyFill="1" applyBorder="1" applyAlignment="1">
      <alignment horizontal="left" vertical="center"/>
    </xf>
    <xf numFmtId="164" fontId="6" fillId="7" borderId="4" xfId="2" applyNumberFormat="1" applyFont="1" applyFill="1" applyBorder="1" applyAlignment="1">
      <alignment horizontal="center" vertical="center"/>
    </xf>
    <xf numFmtId="164" fontId="6" fillId="7" borderId="5" xfId="2" applyNumberFormat="1" applyFont="1" applyFill="1" applyBorder="1" applyAlignment="1">
      <alignment horizontal="center" vertical="center"/>
    </xf>
    <xf numFmtId="0" fontId="6" fillId="7" borderId="7" xfId="5" applyFont="1" applyFill="1" applyBorder="1" applyAlignment="1">
      <alignment horizontal="left" vertical="center" wrapText="1"/>
    </xf>
    <xf numFmtId="10" fontId="6" fillId="7" borderId="7" xfId="3" applyNumberFormat="1" applyFont="1" applyFill="1" applyBorder="1" applyAlignment="1">
      <alignment horizontal="center" vertical="center" wrapText="1"/>
    </xf>
    <xf numFmtId="0" fontId="1" fillId="0" borderId="0" xfId="1" applyFill="1"/>
    <xf numFmtId="0" fontId="6" fillId="2" borderId="7" xfId="4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6" borderId="7" xfId="5" applyFont="1" applyFill="1" applyBorder="1" applyAlignment="1">
      <alignment horizontal="center" vertical="center"/>
    </xf>
  </cellXfs>
  <cellStyles count="6">
    <cellStyle name="Hipervínculo" xfId="1" builtinId="8"/>
    <cellStyle name="Millares" xfId="2" builtinId="3"/>
    <cellStyle name="Normal" xfId="0" builtinId="0"/>
    <cellStyle name="Normal 2 3" xfId="4" xr:uid="{2C05669C-7C93-4637-9428-D3C910141D27}"/>
    <cellStyle name="Normal 3" xfId="5" xr:uid="{1F36D48B-E3A9-451F-B186-452E88127D5A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raportad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247650</xdr:colOff>
      <xdr:row>27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13DE52-F060-0BE5-1B2B-C04D6DCED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55"/>
        <a:stretch/>
      </xdr:blipFill>
      <xdr:spPr>
        <a:xfrm>
          <a:off x="0" y="1"/>
          <a:ext cx="9391650" cy="5200650"/>
        </a:xfrm>
        <a:prstGeom prst="rect">
          <a:avLst/>
        </a:prstGeom>
      </xdr:spPr>
    </xdr:pic>
    <xdr:clientData/>
  </xdr:twoCellAnchor>
  <xdr:twoCellAnchor editAs="oneCell">
    <xdr:from>
      <xdr:col>9</xdr:col>
      <xdr:colOff>523875</xdr:colOff>
      <xdr:row>1</xdr:row>
      <xdr:rowOff>123825</xdr:rowOff>
    </xdr:from>
    <xdr:to>
      <xdr:col>11</xdr:col>
      <xdr:colOff>569937</xdr:colOff>
      <xdr:row>3</xdr:row>
      <xdr:rowOff>149225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5DFF7-A112-43F0-B6ED-928D049C1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81875" y="314325"/>
          <a:ext cx="1570062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361950</xdr:colOff>
      <xdr:row>28</xdr:row>
      <xdr:rowOff>13096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91511A-7F32-4FDD-A9D3-BD10397BA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05950" cy="5347096"/>
        </a:xfrm>
        <a:prstGeom prst="rect">
          <a:avLst/>
        </a:prstGeom>
      </xdr:spPr>
    </xdr:pic>
    <xdr:clientData/>
  </xdr:twoCellAnchor>
  <xdr:twoCellAnchor editAs="oneCell">
    <xdr:from>
      <xdr:col>9</xdr:col>
      <xdr:colOff>657225</xdr:colOff>
      <xdr:row>2</xdr:row>
      <xdr:rowOff>76200</xdr:rowOff>
    </xdr:from>
    <xdr:to>
      <xdr:col>12</xdr:col>
      <xdr:colOff>60325</xdr:colOff>
      <xdr:row>4</xdr:row>
      <xdr:rowOff>132737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B90D76-C504-43E4-81E8-2B32DD8AD0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7515225" y="457200"/>
          <a:ext cx="1689100" cy="437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171450</xdr:rowOff>
    </xdr:from>
    <xdr:to>
      <xdr:col>11</xdr:col>
      <xdr:colOff>683645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02B7F-8D96-4654-A1DA-E4A1E89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171450"/>
          <a:ext cx="139802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5</xdr:row>
      <xdr:rowOff>51930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586B87-90BD-4D46-AB3D-27DF3D93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676900" cy="1004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829237</xdr:colOff>
      <xdr:row>0</xdr:row>
      <xdr:rowOff>190500</xdr:rowOff>
    </xdr:from>
    <xdr:to>
      <xdr:col>8</xdr:col>
      <xdr:colOff>1010758</xdr:colOff>
      <xdr:row>2</xdr:row>
      <xdr:rowOff>139512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DFB5F-4D3B-464C-BB00-E68B8D8DD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9468412" y="190500"/>
          <a:ext cx="1276896" cy="330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633694</xdr:colOff>
      <xdr:row>5</xdr:row>
      <xdr:rowOff>91544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5412A5-0458-4773-B223-68BFAB0E1A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1" y="0"/>
          <a:ext cx="7082118" cy="10916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676837</xdr:colOff>
      <xdr:row>1</xdr:row>
      <xdr:rowOff>57150</xdr:rowOff>
    </xdr:from>
    <xdr:to>
      <xdr:col>10</xdr:col>
      <xdr:colOff>429733</xdr:colOff>
      <xdr:row>3</xdr:row>
      <xdr:rowOff>25212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D1C7BB-DEE8-4FE5-9A6A-DFED4BCD9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115737" y="257175"/>
          <a:ext cx="1276896" cy="3681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641537</xdr:colOff>
      <xdr:row>5</xdr:row>
      <xdr:rowOff>186794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95C054-4EAC-41D4-9C53-48C8F87E5D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7080437" cy="1139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9C9C-7959-47E3-B9E3-EB57D5593A7E}">
  <dimension ref="A1"/>
  <sheetViews>
    <sheetView showGridLines="0" tabSelected="1" zoomScaleNormal="10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C2C3-5759-4F91-86FB-4EB72A069C09}"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35C1-1942-4AAF-BDBE-F8A1BE5BDEFD}">
  <dimension ref="A7:M10"/>
  <sheetViews>
    <sheetView showGridLines="0" workbookViewId="0">
      <selection activeCell="J2" sqref="J2"/>
    </sheetView>
  </sheetViews>
  <sheetFormatPr baseColWidth="10" defaultRowHeight="15" x14ac:dyDescent="0.25"/>
  <sheetData>
    <row r="7" spans="1:13" ht="20.25" x14ac:dyDescent="0.3">
      <c r="A7" s="1" t="s">
        <v>0</v>
      </c>
    </row>
    <row r="9" spans="1:13" s="2" customFormat="1" x14ac:dyDescent="0.25">
      <c r="A9" s="28" t="s">
        <v>52</v>
      </c>
      <c r="B9"/>
      <c r="C9"/>
      <c r="D9"/>
      <c r="E9"/>
      <c r="F9"/>
      <c r="G9"/>
      <c r="H9"/>
      <c r="I9"/>
      <c r="J9"/>
      <c r="K9"/>
      <c r="L9"/>
      <c r="M9"/>
    </row>
    <row r="10" spans="1:13" s="2" customFormat="1" x14ac:dyDescent="0.25">
      <c r="A10" s="28" t="s">
        <v>53</v>
      </c>
      <c r="B10"/>
      <c r="C10"/>
      <c r="D10"/>
      <c r="E10"/>
      <c r="F10"/>
      <c r="G10"/>
      <c r="H10"/>
      <c r="I10"/>
      <c r="J10"/>
      <c r="K10"/>
      <c r="L10"/>
      <c r="M10"/>
    </row>
  </sheetData>
  <hyperlinks>
    <hyperlink ref="A9" location="'Tabla n_01'!A1" display="Tabla 1. Total de estudiantes del grupo de 3 años a 3ro. de bachillerato registrados en instituciones de tipo educación ordinaria por edad y las proyecciones del INEC." xr:uid="{D0E728F9-0124-47B5-996B-9C66F647964B}"/>
    <hyperlink ref="A10" location="'Tabla n_02'!A1" display="Tabla 2. Tasa Neta de Matrícula de estudiantes del grupo de 3 años a 3ro. de bachillerato registrados en instituciones de tipo educación ordinaria." xr:uid="{CC79DB8D-6F8F-43A5-AA31-442183D10832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2A1D-3BFC-4D9F-BA1A-B748630A710B}">
  <dimension ref="A1:AD21"/>
  <sheetViews>
    <sheetView showGridLines="0" zoomScale="80" zoomScaleNormal="80" workbookViewId="0">
      <selection activeCell="B15" sqref="B15"/>
    </sheetView>
  </sheetViews>
  <sheetFormatPr baseColWidth="10" defaultRowHeight="15" x14ac:dyDescent="0.25"/>
  <cols>
    <col min="1" max="1" width="14.5703125" bestFit="1" customWidth="1"/>
    <col min="2" max="15" width="16.42578125" bestFit="1" customWidth="1"/>
    <col min="16" max="16" width="7.85546875" bestFit="1" customWidth="1"/>
  </cols>
  <sheetData>
    <row r="1" spans="1:30" s="16" customFormat="1" ht="15.75" x14ac:dyDescent="0.25"/>
    <row r="2" spans="1:30" s="16" customFormat="1" ht="15.75" x14ac:dyDescent="0.25"/>
    <row r="3" spans="1:30" s="16" customFormat="1" ht="15.75" x14ac:dyDescent="0.25"/>
    <row r="4" spans="1:30" s="16" customFormat="1" ht="15.75" x14ac:dyDescent="0.25"/>
    <row r="5" spans="1:30" s="16" customFormat="1" ht="15.75" x14ac:dyDescent="0.25"/>
    <row r="6" spans="1:30" s="16" customFormat="1" ht="15.75" x14ac:dyDescent="0.25"/>
    <row r="7" spans="1:30" x14ac:dyDescent="0.25">
      <c r="A7" s="17" t="s">
        <v>48</v>
      </c>
      <c r="B7" s="21" t="s">
        <v>55</v>
      </c>
    </row>
    <row r="8" spans="1:30" x14ac:dyDescent="0.25">
      <c r="A8" s="17"/>
      <c r="B8" s="21"/>
    </row>
    <row r="9" spans="1:30" x14ac:dyDescent="0.25">
      <c r="A9" s="18" t="s">
        <v>41</v>
      </c>
      <c r="B9" s="19" t="s">
        <v>42</v>
      </c>
    </row>
    <row r="10" spans="1:30" x14ac:dyDescent="0.25">
      <c r="A10" s="18" t="s">
        <v>43</v>
      </c>
      <c r="B10" s="19" t="s">
        <v>49</v>
      </c>
    </row>
    <row r="11" spans="1:30" ht="15.75" x14ac:dyDescent="0.25">
      <c r="A11" s="16"/>
      <c r="B11" s="19" t="s">
        <v>50</v>
      </c>
    </row>
    <row r="12" spans="1:30" x14ac:dyDescent="0.25">
      <c r="A12" s="18"/>
      <c r="B12" s="19" t="s">
        <v>51</v>
      </c>
    </row>
    <row r="13" spans="1:30" x14ac:dyDescent="0.25">
      <c r="A13" s="18"/>
      <c r="B13" s="19"/>
    </row>
    <row r="14" spans="1:30" x14ac:dyDescent="0.25">
      <c r="A14" s="18" t="s">
        <v>45</v>
      </c>
      <c r="B14" s="19" t="s">
        <v>57</v>
      </c>
    </row>
    <row r="15" spans="1:30" s="16" customFormat="1" ht="15.75" x14ac:dyDescent="0.25">
      <c r="A15" s="20"/>
      <c r="B15" s="19"/>
      <c r="C15"/>
      <c r="D15"/>
      <c r="E15"/>
      <c r="F15"/>
      <c r="G15"/>
      <c r="H15"/>
      <c r="I15"/>
      <c r="J15"/>
      <c r="K15"/>
      <c r="L15"/>
      <c r="M15"/>
    </row>
    <row r="16" spans="1:30" x14ac:dyDescent="0.25">
      <c r="A16" s="29" t="s">
        <v>1</v>
      </c>
      <c r="B16" s="31" t="s">
        <v>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 t="s">
        <v>3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5.75" thickBot="1" x14ac:dyDescent="0.3">
      <c r="A17" s="30"/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8" t="s">
        <v>16</v>
      </c>
      <c r="O17" s="8" t="s">
        <v>17</v>
      </c>
      <c r="P17" s="22" t="s">
        <v>18</v>
      </c>
      <c r="Q17" s="22">
        <v>2010</v>
      </c>
      <c r="R17" s="22">
        <v>2011</v>
      </c>
      <c r="S17" s="22">
        <v>2012</v>
      </c>
      <c r="T17" s="22">
        <v>2013</v>
      </c>
      <c r="U17" s="22">
        <v>2014</v>
      </c>
      <c r="V17" s="22">
        <v>2015</v>
      </c>
      <c r="W17" s="22">
        <v>2016</v>
      </c>
      <c r="X17" s="22">
        <v>2017</v>
      </c>
      <c r="Y17" s="22">
        <v>2018</v>
      </c>
      <c r="Z17" s="22">
        <v>2019</v>
      </c>
      <c r="AA17" s="22">
        <v>2020</v>
      </c>
      <c r="AB17" s="22">
        <v>2021</v>
      </c>
      <c r="AC17" s="22">
        <v>2022</v>
      </c>
      <c r="AD17" s="22">
        <v>2023</v>
      </c>
    </row>
    <row r="18" spans="1:30" ht="15.75" thickBot="1" x14ac:dyDescent="0.3">
      <c r="A18" s="23" t="s">
        <v>19</v>
      </c>
      <c r="B18" s="24">
        <f>SUM(B19:B21)</f>
        <v>3526895</v>
      </c>
      <c r="C18" s="24">
        <f t="shared" ref="C18:O18" si="0">SUM(C19:C21)</f>
        <v>3588784</v>
      </c>
      <c r="D18" s="24">
        <f t="shared" si="0"/>
        <v>3668577</v>
      </c>
      <c r="E18" s="24">
        <f t="shared" si="0"/>
        <v>3837571</v>
      </c>
      <c r="F18" s="24">
        <f t="shared" si="0"/>
        <v>4018930</v>
      </c>
      <c r="G18" s="24">
        <f t="shared" si="0"/>
        <v>4013815</v>
      </c>
      <c r="H18" s="24">
        <f t="shared" si="0"/>
        <v>4012528</v>
      </c>
      <c r="I18" s="24">
        <f t="shared" si="0"/>
        <v>3986325</v>
      </c>
      <c r="J18" s="24">
        <f t="shared" si="0"/>
        <v>3973696</v>
      </c>
      <c r="K18" s="24">
        <f t="shared" si="0"/>
        <v>3964360</v>
      </c>
      <c r="L18" s="24">
        <f t="shared" si="0"/>
        <v>3898725</v>
      </c>
      <c r="M18" s="24">
        <f t="shared" si="0"/>
        <v>3908828</v>
      </c>
      <c r="N18" s="24">
        <f t="shared" si="0"/>
        <v>3946537</v>
      </c>
      <c r="O18" s="24">
        <f t="shared" si="0"/>
        <v>4076960</v>
      </c>
      <c r="P18" s="24"/>
      <c r="Q18" s="24">
        <v>4732800</v>
      </c>
      <c r="R18" s="24">
        <v>4766043</v>
      </c>
      <c r="S18" s="24">
        <v>4796452</v>
      </c>
      <c r="T18" s="24">
        <v>4823962</v>
      </c>
      <c r="U18" s="24">
        <v>4847076</v>
      </c>
      <c r="V18" s="24">
        <v>4860720</v>
      </c>
      <c r="W18" s="24">
        <v>4861149</v>
      </c>
      <c r="X18" s="24">
        <v>4851432</v>
      </c>
      <c r="Y18" s="24">
        <v>4839697</v>
      </c>
      <c r="Z18" s="24">
        <v>4822375</v>
      </c>
      <c r="AA18" s="24">
        <v>4788405</v>
      </c>
      <c r="AB18" s="24">
        <v>4740751</v>
      </c>
      <c r="AC18" s="24">
        <v>4688511</v>
      </c>
      <c r="AD18" s="25">
        <v>4634969</v>
      </c>
    </row>
    <row r="19" spans="1:30" x14ac:dyDescent="0.25">
      <c r="A19" s="9" t="s">
        <v>20</v>
      </c>
      <c r="B19" s="10">
        <v>122301</v>
      </c>
      <c r="C19" s="10">
        <v>138505</v>
      </c>
      <c r="D19" s="10">
        <v>173944</v>
      </c>
      <c r="E19" s="10">
        <v>247436</v>
      </c>
      <c r="F19" s="10">
        <v>320331</v>
      </c>
      <c r="G19" s="10">
        <v>347710</v>
      </c>
      <c r="H19" s="10">
        <v>340732</v>
      </c>
      <c r="I19" s="10">
        <v>327167</v>
      </c>
      <c r="J19" s="10">
        <v>312171</v>
      </c>
      <c r="K19" s="10">
        <v>321920</v>
      </c>
      <c r="L19" s="10">
        <v>267366</v>
      </c>
      <c r="M19" s="10">
        <v>308273</v>
      </c>
      <c r="N19" s="10">
        <v>328007</v>
      </c>
      <c r="O19" s="10">
        <v>338678</v>
      </c>
      <c r="P19" s="10" t="s">
        <v>23</v>
      </c>
      <c r="Q19" s="10">
        <v>658777</v>
      </c>
      <c r="R19" s="10">
        <v>657083</v>
      </c>
      <c r="S19" s="10">
        <v>655428</v>
      </c>
      <c r="T19" s="10">
        <v>653959</v>
      </c>
      <c r="U19" s="10">
        <v>650925</v>
      </c>
      <c r="V19" s="10">
        <v>642200</v>
      </c>
      <c r="W19" s="10">
        <v>628913</v>
      </c>
      <c r="X19" s="10">
        <v>615396</v>
      </c>
      <c r="Y19" s="10">
        <v>605553</v>
      </c>
      <c r="Z19" s="10">
        <v>599542</v>
      </c>
      <c r="AA19" s="10">
        <v>593553</v>
      </c>
      <c r="AB19" s="10">
        <v>586550</v>
      </c>
      <c r="AC19" s="10">
        <v>579175</v>
      </c>
      <c r="AD19" s="10">
        <v>570510</v>
      </c>
    </row>
    <row r="20" spans="1:30" x14ac:dyDescent="0.25">
      <c r="A20" s="4" t="s">
        <v>21</v>
      </c>
      <c r="B20" s="5">
        <v>2948856</v>
      </c>
      <c r="C20" s="5">
        <v>2986051</v>
      </c>
      <c r="D20" s="5">
        <v>3002748</v>
      </c>
      <c r="E20" s="5">
        <v>3070639</v>
      </c>
      <c r="F20" s="5">
        <v>3157138</v>
      </c>
      <c r="G20" s="5">
        <v>3082905</v>
      </c>
      <c r="H20" s="5">
        <v>3044008</v>
      </c>
      <c r="I20" s="5">
        <v>3014132</v>
      </c>
      <c r="J20" s="5">
        <v>3017656</v>
      </c>
      <c r="K20" s="5">
        <v>3002976</v>
      </c>
      <c r="L20" s="5">
        <v>2975783</v>
      </c>
      <c r="M20" s="5">
        <v>2933584</v>
      </c>
      <c r="N20" s="5">
        <v>2926926</v>
      </c>
      <c r="O20" s="5">
        <v>2928806</v>
      </c>
      <c r="P20" s="5" t="s">
        <v>24</v>
      </c>
      <c r="Q20" s="5">
        <v>3183466</v>
      </c>
      <c r="R20" s="5">
        <v>3211236</v>
      </c>
      <c r="S20" s="5">
        <v>3234644</v>
      </c>
      <c r="T20" s="5">
        <v>3251899</v>
      </c>
      <c r="U20" s="5">
        <v>3264036</v>
      </c>
      <c r="V20" s="5">
        <v>3273793</v>
      </c>
      <c r="W20" s="5">
        <v>3278115</v>
      </c>
      <c r="X20" s="5">
        <v>3272578</v>
      </c>
      <c r="Y20" s="5">
        <v>3257238</v>
      </c>
      <c r="Z20" s="5">
        <v>3232621</v>
      </c>
      <c r="AA20" s="5">
        <v>3200396</v>
      </c>
      <c r="AB20" s="5">
        <v>3164031</v>
      </c>
      <c r="AC20" s="5">
        <v>3126213</v>
      </c>
      <c r="AD20" s="5">
        <v>3086956</v>
      </c>
    </row>
    <row r="21" spans="1:30" x14ac:dyDescent="0.25">
      <c r="A21" s="6" t="s">
        <v>22</v>
      </c>
      <c r="B21" s="7">
        <v>455738</v>
      </c>
      <c r="C21" s="7">
        <v>464228</v>
      </c>
      <c r="D21" s="7">
        <v>491885</v>
      </c>
      <c r="E21" s="7">
        <v>519496</v>
      </c>
      <c r="F21" s="7">
        <v>541461</v>
      </c>
      <c r="G21" s="7">
        <v>583200</v>
      </c>
      <c r="H21" s="7">
        <v>627788</v>
      </c>
      <c r="I21" s="7">
        <v>645026</v>
      </c>
      <c r="J21" s="7">
        <v>643869</v>
      </c>
      <c r="K21" s="7">
        <v>639464</v>
      </c>
      <c r="L21" s="7">
        <v>655576</v>
      </c>
      <c r="M21" s="7">
        <v>666971</v>
      </c>
      <c r="N21" s="7">
        <v>691604</v>
      </c>
      <c r="O21" s="7">
        <v>809476</v>
      </c>
      <c r="P21" s="7" t="s">
        <v>25</v>
      </c>
      <c r="Q21" s="7">
        <v>890557</v>
      </c>
      <c r="R21" s="7">
        <v>897724</v>
      </c>
      <c r="S21" s="7">
        <v>906380</v>
      </c>
      <c r="T21" s="7">
        <v>918104</v>
      </c>
      <c r="U21" s="7">
        <v>932115</v>
      </c>
      <c r="V21" s="7">
        <v>944727</v>
      </c>
      <c r="W21" s="7">
        <v>954121</v>
      </c>
      <c r="X21" s="7">
        <v>963458</v>
      </c>
      <c r="Y21" s="7">
        <v>976906</v>
      </c>
      <c r="Z21" s="7">
        <v>990212</v>
      </c>
      <c r="AA21" s="7">
        <v>994456</v>
      </c>
      <c r="AB21" s="7">
        <v>990170</v>
      </c>
      <c r="AC21" s="7">
        <v>983123</v>
      </c>
      <c r="AD21" s="7">
        <v>977503</v>
      </c>
    </row>
  </sheetData>
  <mergeCells count="3">
    <mergeCell ref="A16:A17"/>
    <mergeCell ref="B16:O16"/>
    <mergeCell ref="P16:AD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7534-30F5-436B-BC68-044AA1846B19}">
  <dimension ref="A1:O18"/>
  <sheetViews>
    <sheetView showGridLines="0" workbookViewId="0">
      <selection activeCell="A12" sqref="A12:XFD12"/>
    </sheetView>
  </sheetViews>
  <sheetFormatPr baseColWidth="10" defaultRowHeight="15" x14ac:dyDescent="0.25"/>
  <cols>
    <col min="1" max="1" width="16.140625" customWidth="1"/>
    <col min="2" max="2" width="11.85546875" bestFit="1" customWidth="1"/>
  </cols>
  <sheetData>
    <row r="1" spans="1:15" s="16" customFormat="1" ht="15.75" x14ac:dyDescent="0.25"/>
    <row r="2" spans="1:15" s="16" customFormat="1" ht="15.75" x14ac:dyDescent="0.25"/>
    <row r="3" spans="1:15" s="16" customFormat="1" ht="15.75" x14ac:dyDescent="0.25"/>
    <row r="4" spans="1:15" s="16" customFormat="1" ht="15.75" x14ac:dyDescent="0.25"/>
    <row r="5" spans="1:15" s="16" customFormat="1" ht="15.75" x14ac:dyDescent="0.25"/>
    <row r="6" spans="1:15" s="16" customFormat="1" ht="15.75" x14ac:dyDescent="0.25"/>
    <row r="7" spans="1:15" s="16" customFormat="1" ht="15.75" x14ac:dyDescent="0.25">
      <c r="A7" s="17" t="s">
        <v>40</v>
      </c>
      <c r="B7" s="21" t="s">
        <v>56</v>
      </c>
      <c r="C7"/>
      <c r="D7"/>
      <c r="E7"/>
      <c r="F7"/>
      <c r="G7"/>
      <c r="H7"/>
      <c r="I7"/>
      <c r="J7"/>
      <c r="K7"/>
      <c r="L7"/>
      <c r="M7"/>
    </row>
    <row r="8" spans="1:15" s="16" customFormat="1" ht="15.75" x14ac:dyDescent="0.25">
      <c r="A8" s="18" t="s">
        <v>41</v>
      </c>
      <c r="B8" s="19" t="s">
        <v>42</v>
      </c>
      <c r="C8"/>
      <c r="D8"/>
      <c r="E8"/>
      <c r="F8"/>
      <c r="G8"/>
      <c r="H8"/>
      <c r="I8"/>
      <c r="J8"/>
      <c r="K8"/>
      <c r="L8"/>
      <c r="M8"/>
    </row>
    <row r="9" spans="1:15" s="16" customFormat="1" ht="15.75" x14ac:dyDescent="0.25">
      <c r="A9" s="18" t="s">
        <v>43</v>
      </c>
      <c r="B9" s="19" t="s">
        <v>44</v>
      </c>
      <c r="C9"/>
      <c r="D9"/>
      <c r="E9"/>
      <c r="F9"/>
      <c r="G9"/>
      <c r="H9"/>
      <c r="I9"/>
      <c r="J9"/>
      <c r="K9"/>
      <c r="L9"/>
      <c r="M9"/>
    </row>
    <row r="10" spans="1:15" s="16" customFormat="1" ht="15.75" x14ac:dyDescent="0.25">
      <c r="A10" s="18"/>
      <c r="B10" s="19"/>
      <c r="C10"/>
      <c r="D10"/>
      <c r="E10"/>
      <c r="F10"/>
      <c r="G10"/>
      <c r="H10"/>
      <c r="I10"/>
      <c r="J10"/>
      <c r="K10"/>
      <c r="L10"/>
      <c r="M10"/>
    </row>
    <row r="11" spans="1:15" s="16" customFormat="1" ht="15.75" x14ac:dyDescent="0.25">
      <c r="A11" s="20" t="s">
        <v>45</v>
      </c>
      <c r="B11" s="19" t="s">
        <v>46</v>
      </c>
      <c r="C11"/>
      <c r="D11"/>
      <c r="E11"/>
      <c r="F11"/>
      <c r="G11"/>
      <c r="H11"/>
      <c r="I11"/>
      <c r="J11"/>
      <c r="K11"/>
      <c r="L11"/>
      <c r="M11"/>
    </row>
    <row r="13" spans="1:15" x14ac:dyDescent="0.25">
      <c r="A13" s="31" t="s">
        <v>1</v>
      </c>
      <c r="B13" s="31" t="s">
        <v>54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31"/>
      <c r="B14" s="11" t="s">
        <v>26</v>
      </c>
      <c r="C14" s="11" t="s">
        <v>27</v>
      </c>
      <c r="D14" s="11" t="s">
        <v>28</v>
      </c>
      <c r="E14" s="11" t="s">
        <v>29</v>
      </c>
      <c r="F14" s="11" t="s">
        <v>30</v>
      </c>
      <c r="G14" s="11" t="s">
        <v>31</v>
      </c>
      <c r="H14" s="11" t="s">
        <v>32</v>
      </c>
      <c r="I14" s="11" t="s">
        <v>33</v>
      </c>
      <c r="J14" s="11" t="s">
        <v>34</v>
      </c>
      <c r="K14" s="11" t="s">
        <v>35</v>
      </c>
      <c r="L14" s="11" t="s">
        <v>36</v>
      </c>
      <c r="M14" s="11" t="s">
        <v>37</v>
      </c>
      <c r="N14" s="11" t="s">
        <v>38</v>
      </c>
      <c r="O14" s="11" t="s">
        <v>39</v>
      </c>
    </row>
    <row r="15" spans="1:15" ht="38.25" x14ac:dyDescent="0.25">
      <c r="A15" s="26" t="s">
        <v>47</v>
      </c>
      <c r="B15" s="27">
        <v>0.74520262846517915</v>
      </c>
      <c r="C15" s="27">
        <v>0.75299026886664677</v>
      </c>
      <c r="D15" s="27">
        <v>0.76485222827206445</v>
      </c>
      <c r="E15" s="27">
        <v>0.79552264300589437</v>
      </c>
      <c r="F15" s="27">
        <v>0.82914524137851353</v>
      </c>
      <c r="G15" s="27">
        <v>0.82576552444905282</v>
      </c>
      <c r="H15" s="27">
        <v>0.82542789780769932</v>
      </c>
      <c r="I15" s="27">
        <v>0.82168007301761625</v>
      </c>
      <c r="J15" s="27">
        <v>0.82106297150420782</v>
      </c>
      <c r="K15" s="27">
        <v>0.82207625910469428</v>
      </c>
      <c r="L15" s="27">
        <v>0.81420117972477268</v>
      </c>
      <c r="M15" s="27">
        <v>0.82451662194449782</v>
      </c>
      <c r="N15" s="27">
        <v>0.84174634548153993</v>
      </c>
      <c r="O15" s="27">
        <v>0.8796089035331196</v>
      </c>
    </row>
    <row r="16" spans="1:15" x14ac:dyDescent="0.25">
      <c r="A16" s="3" t="s">
        <v>20</v>
      </c>
      <c r="B16" s="12">
        <v>0.18564855785797016</v>
      </c>
      <c r="C16" s="12">
        <v>0.21078767826895536</v>
      </c>
      <c r="D16" s="12">
        <v>0.26538994367039553</v>
      </c>
      <c r="E16" s="12">
        <v>0.37836622785220481</v>
      </c>
      <c r="F16" s="12">
        <v>0.49211660329531054</v>
      </c>
      <c r="G16" s="12">
        <v>0.54143568981625667</v>
      </c>
      <c r="H16" s="12">
        <v>0.54177922860554639</v>
      </c>
      <c r="I16" s="12">
        <v>0.53163653972401514</v>
      </c>
      <c r="J16" s="12">
        <v>0.51551391868259255</v>
      </c>
      <c r="K16" s="12">
        <v>0.53694319997598161</v>
      </c>
      <c r="L16" s="12">
        <v>0.45045008617596072</v>
      </c>
      <c r="M16" s="12">
        <v>0.5255698576421447</v>
      </c>
      <c r="N16" s="12">
        <v>0.56633487287952688</v>
      </c>
      <c r="O16" s="12">
        <v>0.59364077754991151</v>
      </c>
    </row>
    <row r="17" spans="1:15" x14ac:dyDescent="0.25">
      <c r="A17" s="4" t="s">
        <v>21</v>
      </c>
      <c r="B17" s="13">
        <v>0.92630359488683089</v>
      </c>
      <c r="C17" s="13">
        <v>0.92987591070852471</v>
      </c>
      <c r="D17" s="13">
        <v>0.92830864849423922</v>
      </c>
      <c r="E17" s="13">
        <v>0.94426026146568509</v>
      </c>
      <c r="F17" s="13">
        <v>0.9672497484709115</v>
      </c>
      <c r="G17" s="13">
        <v>0.94169209843139134</v>
      </c>
      <c r="H17" s="13">
        <v>0.92858487270885859</v>
      </c>
      <c r="I17" s="13">
        <v>0.9210267868328883</v>
      </c>
      <c r="J17" s="13">
        <v>0.9264462713501439</v>
      </c>
      <c r="K17" s="13">
        <v>0.92896012245171955</v>
      </c>
      <c r="L17" s="13">
        <v>0.92981712263107441</v>
      </c>
      <c r="M17" s="13">
        <v>0.92716664280470074</v>
      </c>
      <c r="N17" s="13">
        <v>0.93625290407275508</v>
      </c>
      <c r="O17" s="13">
        <v>0.94876830120027622</v>
      </c>
    </row>
    <row r="18" spans="1:15" x14ac:dyDescent="0.25">
      <c r="A18" s="14" t="s">
        <v>22</v>
      </c>
      <c r="B18" s="15">
        <v>0.51174489673316814</v>
      </c>
      <c r="C18" s="15">
        <v>0.51711661936185283</v>
      </c>
      <c r="D18" s="15">
        <v>0.54269180696837971</v>
      </c>
      <c r="E18" s="15">
        <v>0.56583567874663432</v>
      </c>
      <c r="F18" s="15">
        <v>0.58089506123171497</v>
      </c>
      <c r="G18" s="15">
        <v>0.61732119437678823</v>
      </c>
      <c r="H18" s="15">
        <v>0.65797524632619975</v>
      </c>
      <c r="I18" s="15">
        <v>0.66949052267976394</v>
      </c>
      <c r="J18" s="15">
        <v>0.659090025038233</v>
      </c>
      <c r="K18" s="15">
        <v>0.64578494302230227</v>
      </c>
      <c r="L18" s="15">
        <v>0.6592307754189225</v>
      </c>
      <c r="M18" s="15">
        <v>0.67359241342395748</v>
      </c>
      <c r="N18" s="15">
        <v>0.70347657414179099</v>
      </c>
      <c r="O18" s="15">
        <v>0.82810589839621973</v>
      </c>
    </row>
  </sheetData>
  <mergeCells count="2">
    <mergeCell ref="A13:A14"/>
    <mergeCell ref="B13:O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Contraportada</vt:lpstr>
      <vt:lpstr>Indice</vt:lpstr>
      <vt:lpstr>Tabla n_01</vt:lpstr>
      <vt:lpstr>Tabla n_02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Paulina Arias Narvaez</dc:creator>
  <cp:lastModifiedBy>Erika Ivanova Solis Gordon</cp:lastModifiedBy>
  <dcterms:created xsi:type="dcterms:W3CDTF">2024-03-05T21:04:00Z</dcterms:created>
  <dcterms:modified xsi:type="dcterms:W3CDTF">2024-03-11T20:29:59Z</dcterms:modified>
</cp:coreProperties>
</file>