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120" yWindow="45" windowWidth="17400" windowHeight="10035"/>
  </bookViews>
  <sheets>
    <sheet name="ASIGNACIONES" sheetId="1" r:id="rId1"/>
    <sheet name="Hoja2" sheetId="2" r:id="rId2"/>
    <sheet name="Hoja3" sheetId="3" r:id="rId3"/>
  </sheets>
  <definedNames>
    <definedName name="_xlnm._FilterDatabase" localSheetId="0" hidden="1">ASIGNACIONES!$A$3:$R$153</definedName>
    <definedName name="_xlnm.Print_Titles" localSheetId="0">ASIGNACIONES!$3:$3</definedName>
  </definedNames>
  <calcPr calcId="145621"/>
</workbook>
</file>

<file path=xl/calcChain.xml><?xml version="1.0" encoding="utf-8"?>
<calcChain xmlns="http://schemas.openxmlformats.org/spreadsheetml/2006/main">
  <c r="P153" i="1" l="1"/>
  <c r="C153" i="1"/>
  <c r="J153" i="1" l="1"/>
  <c r="E153" i="1"/>
  <c r="D153" i="1"/>
  <c r="K153" i="1" l="1"/>
  <c r="O153" i="1" l="1"/>
  <c r="N153" i="1"/>
  <c r="M153" i="1"/>
  <c r="L153" i="1"/>
  <c r="I153" i="1"/>
  <c r="H153" i="1"/>
  <c r="G153" i="1"/>
  <c r="F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Q12" i="1" l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 l="1"/>
  <c r="R4" i="1" s="1"/>
  <c r="R153" i="1" l="1"/>
  <c r="Q153" i="1"/>
</calcChain>
</file>

<file path=xl/sharedStrings.xml><?xml version="1.0" encoding="utf-8"?>
<sst xmlns="http://schemas.openxmlformats.org/spreadsheetml/2006/main" count="22" uniqueCount="21">
  <si>
    <t>EOD</t>
  </si>
  <si>
    <t>TOTAL</t>
  </si>
  <si>
    <t>ZONA</t>
  </si>
  <si>
    <t>FONDO ROTATIVO</t>
  </si>
  <si>
    <t>MATERIALES E INSUMOS</t>
  </si>
  <si>
    <t>SEGURIDAD</t>
  </si>
  <si>
    <t>MANTENIMIENTO (USD 25,00)</t>
  </si>
  <si>
    <t>LIMPIEZA (USD 5,00)</t>
  </si>
  <si>
    <t>MANTENIMIENTO (USD 10,00)</t>
  </si>
  <si>
    <t>SERVICIOS BASICOS (3 MESES)</t>
  </si>
  <si>
    <t>ARRIENDOS TRES MESES</t>
  </si>
  <si>
    <t>SEGURIDAD EDIFICIOS ZONALES TRES MESES</t>
  </si>
  <si>
    <t xml:space="preserve">BACHILLERATO INTERNACIONAL </t>
  </si>
  <si>
    <t>OPERADOR LOGISTICO</t>
  </si>
  <si>
    <t xml:space="preserve">CUPOS COSTA  </t>
  </si>
  <si>
    <t>ACTIVIDADES EXTRA ESCOLARES</t>
  </si>
  <si>
    <t>EVENTOS PROMOCIONALES</t>
  </si>
  <si>
    <t>INSTITUCIONES DE ENTRE 500 Y 999 (USD 15,00)</t>
  </si>
  <si>
    <t>INSTITUCIONES MAYORES A 1000 ESTUDIANTES (USD 30,00)</t>
  </si>
  <si>
    <t>TOTAL =</t>
  </si>
  <si>
    <t>REASIGNACION DEL PRESUPUESTO GRUPO 53 "BIENES Y SERVICIOS DE CONSUMO"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</si>
</sst>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\ * #,##0.00_);_(&quot;$&quot;\ * \(#,##0.00\);_(&quot;$&quot;\ * &quot;-&quot;??_);_(@_)"/>
    <numFmt numFmtId="165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18">
    <xf numFmtId="0" fontId="0" fillId="0" borderId="0" xfId="0"/>
    <xf numFmtId="4" fontId="20" fillId="33" borderId="10" xfId="0" applyNumberFormat="1" applyFont="1" applyFill="1" applyBorder="1" applyAlignment="1">
      <alignment horizontal="center" vertical="center" wrapText="1"/>
    </xf>
    <xf numFmtId="4" fontId="20" fillId="0" borderId="1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0" xfId="0"/>
    <xf numFmtId="4" fontId="16" fillId="33" borderId="10" xfId="0" applyNumberFormat="1" applyFont="1" applyFill="1" applyBorder="1"/>
    <xf numFmtId="4" fontId="0" fillId="0" borderId="10" xfId="0" applyNumberFormat="1" applyBorder="1"/>
    <xf numFmtId="0" fontId="0" fillId="0" borderId="10" xfId="0" applyBorder="1"/>
    <xf numFmtId="0" fontId="0" fillId="0" borderId="0" xfId="0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NumberFormat="1" applyFont="1" applyBorder="1" applyAlignment="1">
      <alignment horizontal="center"/>
    </xf>
    <xf numFmtId="4" fontId="16" fillId="0" borderId="10" xfId="0" applyNumberFormat="1" applyFont="1" applyBorder="1"/>
    <xf numFmtId="0" fontId="0" fillId="33" borderId="0" xfId="0" applyFill="1"/>
    <xf numFmtId="4" fontId="16" fillId="33" borderId="10" xfId="0" applyNumberFormat="1" applyFont="1" applyFill="1" applyBorder="1" applyAlignment="1">
      <alignment horizontal="center" vertical="justify"/>
    </xf>
    <xf numFmtId="0" fontId="16" fillId="33" borderId="10" xfId="0" applyFont="1" applyFill="1" applyBorder="1"/>
    <xf numFmtId="4" fontId="20" fillId="33" borderId="10" xfId="0" applyNumberFormat="1" applyFont="1" applyFill="1" applyBorder="1" applyAlignment="1">
      <alignment horizontal="center" vertical="justify"/>
    </xf>
    <xf numFmtId="0" fontId="21" fillId="33" borderId="10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100" xfId="43"/>
    <cellStyle name="Moneda 10 3" xfId="44"/>
    <cellStyle name="Neutral" xfId="8" builtinId="28" customBuiltin="1"/>
    <cellStyle name="Normal" xfId="0" builtinId="0"/>
    <cellStyle name="Normal 11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dinámica 1" table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5"/>
  <sheetViews>
    <sheetView tabSelected="1" view="pageBreakPreview" zoomScale="85" zoomScaleSheetLayoutView="85" workbookViewId="0">
      <pane ySplit="3" topLeftCell="A4" activePane="bottomLeft" state="frozen"/>
      <selection pane="bottomLeft" activeCell="H3" sqref="H3"/>
    </sheetView>
  </sheetViews>
  <sheetFormatPr baseColWidth="10" defaultRowHeight="15" x14ac:dyDescent="0.25"/>
  <cols>
    <col min="1" max="1" width="11.42578125" style="8"/>
    <col min="2" max="2" width="11.42578125" style="8" customWidth="1"/>
    <col min="3" max="5" width="15.42578125" style="3" customWidth="1"/>
    <col min="6" max="6" width="16.5703125" style="3" customWidth="1"/>
    <col min="7" max="7" width="15.42578125" style="3" customWidth="1"/>
    <col min="8" max="8" width="16.5703125" style="3" customWidth="1"/>
    <col min="9" max="16" width="15.42578125" style="3" customWidth="1"/>
    <col min="17" max="18" width="15.42578125" customWidth="1"/>
  </cols>
  <sheetData>
    <row r="1" spans="1:18" s="4" customFormat="1" ht="31.5" x14ac:dyDescent="0.5">
      <c r="A1" s="17" t="s">
        <v>20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ht="30.75" customHeight="1" x14ac:dyDescent="0.25">
      <c r="A2" s="9"/>
      <c r="B2" s="9"/>
      <c r="C2" s="14"/>
      <c r="D2" s="14"/>
      <c r="E2" s="14"/>
      <c r="F2" s="16" t="s">
        <v>18</v>
      </c>
      <c r="G2" s="16"/>
      <c r="H2" s="16" t="s">
        <v>17</v>
      </c>
      <c r="I2" s="16"/>
      <c r="J2" s="5"/>
      <c r="K2" s="5"/>
      <c r="L2" s="5"/>
      <c r="M2" s="5"/>
      <c r="N2" s="5"/>
      <c r="O2" s="5"/>
      <c r="P2" s="5"/>
      <c r="Q2" s="15"/>
      <c r="R2" s="15"/>
    </row>
    <row r="3" spans="1:18" s="13" customFormat="1" ht="60" customHeight="1" x14ac:dyDescent="0.25">
      <c r="A3" s="1" t="s">
        <v>0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7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</v>
      </c>
    </row>
    <row r="4" spans="1:18" x14ac:dyDescent="0.25">
      <c r="A4" s="11">
        <v>1</v>
      </c>
      <c r="B4" s="10">
        <v>8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66639.94</v>
      </c>
      <c r="K4" s="2">
        <v>2760.8375000000001</v>
      </c>
      <c r="L4" s="12">
        <v>170037.11749999999</v>
      </c>
      <c r="M4" s="12"/>
      <c r="N4" s="12"/>
      <c r="O4" s="12">
        <v>1287060</v>
      </c>
      <c r="P4" s="12">
        <v>239614.81</v>
      </c>
      <c r="Q4" s="12">
        <f>2000*12</f>
        <v>24000</v>
      </c>
      <c r="R4" s="12">
        <f>SUM(C4:Q4)</f>
        <v>1790112.7050000001</v>
      </c>
    </row>
    <row r="5" spans="1:18" x14ac:dyDescent="0.25">
      <c r="A5" s="11">
        <v>9</v>
      </c>
      <c r="B5" s="10">
        <v>6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17591.797500000001</v>
      </c>
      <c r="K5" s="2">
        <v>9764.4199999999983</v>
      </c>
      <c r="L5" s="12">
        <v>21054.350000000002</v>
      </c>
      <c r="M5" s="12">
        <v>100875</v>
      </c>
      <c r="N5" s="12">
        <v>94907.13</v>
      </c>
      <c r="O5" s="12">
        <v>347816</v>
      </c>
      <c r="P5" s="12">
        <v>259582.55</v>
      </c>
      <c r="Q5" s="12">
        <f t="shared" ref="Q5:Q12" si="0">2000*12</f>
        <v>24000</v>
      </c>
      <c r="R5" s="12">
        <f t="shared" ref="R5:R34" si="1">SUM(C5:Q5)</f>
        <v>875591.24750000006</v>
      </c>
    </row>
    <row r="6" spans="1:18" x14ac:dyDescent="0.25">
      <c r="A6" s="11">
        <v>16</v>
      </c>
      <c r="B6" s="10">
        <v>2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6857.4575000000004</v>
      </c>
      <c r="K6" s="2">
        <v>9048.0025000000005</v>
      </c>
      <c r="L6" s="12">
        <v>5911.1</v>
      </c>
      <c r="M6" s="12">
        <v>141225</v>
      </c>
      <c r="N6" s="12">
        <v>71079.600000000006</v>
      </c>
      <c r="O6" s="12">
        <v>30640</v>
      </c>
      <c r="P6" s="12">
        <v>124799.34</v>
      </c>
      <c r="Q6" s="12">
        <f t="shared" si="0"/>
        <v>24000</v>
      </c>
      <c r="R6" s="12">
        <f t="shared" si="1"/>
        <v>413560.5</v>
      </c>
    </row>
    <row r="7" spans="1:18" x14ac:dyDescent="0.25">
      <c r="A7" s="11">
        <v>21</v>
      </c>
      <c r="B7" s="10">
        <v>1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7309.3150000000005</v>
      </c>
      <c r="K7" s="2">
        <v>0</v>
      </c>
      <c r="L7" s="12">
        <v>5512.64</v>
      </c>
      <c r="M7" s="12">
        <v>174552.5</v>
      </c>
      <c r="N7" s="12">
        <v>61212.33</v>
      </c>
      <c r="O7" s="12">
        <v>787670</v>
      </c>
      <c r="P7" s="12">
        <v>244605.63</v>
      </c>
      <c r="Q7" s="12">
        <f t="shared" si="0"/>
        <v>24000</v>
      </c>
      <c r="R7" s="12">
        <f t="shared" si="1"/>
        <v>1304862.415</v>
      </c>
    </row>
    <row r="8" spans="1:18" x14ac:dyDescent="0.25">
      <c r="A8" s="11">
        <v>23</v>
      </c>
      <c r="B8" s="10">
        <v>3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10341.620000000001</v>
      </c>
      <c r="K8" s="2">
        <v>9923.2000000000007</v>
      </c>
      <c r="L8" s="12">
        <v>7304.1350000000002</v>
      </c>
      <c r="M8" s="12">
        <v>670047.5</v>
      </c>
      <c r="N8" s="12">
        <v>159845.45000000001</v>
      </c>
      <c r="O8" s="12">
        <v>83328</v>
      </c>
      <c r="P8" s="12">
        <v>289534.26</v>
      </c>
      <c r="Q8" s="12">
        <f t="shared" si="0"/>
        <v>24000</v>
      </c>
      <c r="R8" s="12">
        <f t="shared" si="1"/>
        <v>1254324.165</v>
      </c>
    </row>
    <row r="9" spans="1:18" x14ac:dyDescent="0.25">
      <c r="A9" s="11">
        <v>24</v>
      </c>
      <c r="B9" s="10">
        <v>4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32634.412499999999</v>
      </c>
      <c r="K9" s="2">
        <v>16165.334999999999</v>
      </c>
      <c r="L9" s="12">
        <v>31104.907500000001</v>
      </c>
      <c r="M9" s="12"/>
      <c r="N9" s="12"/>
      <c r="O9" s="12">
        <v>981805.35</v>
      </c>
      <c r="P9" s="12">
        <v>229630.95</v>
      </c>
      <c r="Q9" s="12">
        <f t="shared" si="0"/>
        <v>24000</v>
      </c>
      <c r="R9" s="12">
        <f t="shared" si="1"/>
        <v>1315340.9549999998</v>
      </c>
    </row>
    <row r="10" spans="1:18" x14ac:dyDescent="0.25">
      <c r="A10" s="11">
        <v>25</v>
      </c>
      <c r="B10" s="10">
        <v>5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22199.672500000001</v>
      </c>
      <c r="K10" s="2">
        <v>0</v>
      </c>
      <c r="L10" s="12">
        <v>125091.54000000001</v>
      </c>
      <c r="M10" s="12"/>
      <c r="N10" s="12">
        <v>30506</v>
      </c>
      <c r="O10" s="12">
        <v>1322940</v>
      </c>
      <c r="P10" s="12">
        <v>379389.95</v>
      </c>
      <c r="Q10" s="12">
        <f t="shared" si="0"/>
        <v>24000</v>
      </c>
      <c r="R10" s="12">
        <f t="shared" si="1"/>
        <v>1904127.1624999999</v>
      </c>
    </row>
    <row r="11" spans="1:18" x14ac:dyDescent="0.25">
      <c r="A11" s="11">
        <v>27</v>
      </c>
      <c r="B11" s="10">
        <v>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6461.17</v>
      </c>
      <c r="K11" s="2">
        <v>3193.64</v>
      </c>
      <c r="L11" s="12">
        <v>198.38</v>
      </c>
      <c r="M11" s="12">
        <v>80700</v>
      </c>
      <c r="N11" s="12">
        <v>36509.19</v>
      </c>
      <c r="O11" s="12">
        <v>799592.28</v>
      </c>
      <c r="P11" s="12">
        <v>289534.15000000002</v>
      </c>
      <c r="Q11" s="12">
        <f t="shared" si="0"/>
        <v>24000</v>
      </c>
      <c r="R11" s="12">
        <f t="shared" si="1"/>
        <v>1240188.81</v>
      </c>
    </row>
    <row r="12" spans="1:18" x14ac:dyDescent="0.25">
      <c r="A12" s="11">
        <v>29</v>
      </c>
      <c r="B12" s="10">
        <v>9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59731.824999999997</v>
      </c>
      <c r="K12" s="2">
        <v>9238.32</v>
      </c>
      <c r="L12" s="12">
        <v>12539.52</v>
      </c>
      <c r="M12" s="12">
        <v>484200</v>
      </c>
      <c r="N12" s="12">
        <v>45940.3</v>
      </c>
      <c r="O12" s="12">
        <v>220000</v>
      </c>
      <c r="P12" s="12">
        <v>179710.92</v>
      </c>
      <c r="Q12" s="12">
        <f t="shared" si="0"/>
        <v>24000</v>
      </c>
      <c r="R12" s="12">
        <f t="shared" si="1"/>
        <v>1035360.8850000001</v>
      </c>
    </row>
    <row r="13" spans="1:18" x14ac:dyDescent="0.25">
      <c r="A13" s="11">
        <v>6250</v>
      </c>
      <c r="B13" s="10">
        <v>6</v>
      </c>
      <c r="C13" s="2">
        <v>7183</v>
      </c>
      <c r="D13" s="2">
        <v>28732</v>
      </c>
      <c r="E13" s="2">
        <v>4136</v>
      </c>
      <c r="F13" s="2">
        <v>25850</v>
      </c>
      <c r="G13" s="2">
        <v>5170</v>
      </c>
      <c r="H13" s="2">
        <v>5680</v>
      </c>
      <c r="I13" s="2">
        <v>2840</v>
      </c>
      <c r="J13" s="2">
        <v>10249.762500000001</v>
      </c>
      <c r="K13" s="2">
        <v>598.04999999999995</v>
      </c>
      <c r="L13" s="6"/>
      <c r="M13" s="6"/>
      <c r="N13" s="6"/>
      <c r="O13" s="6"/>
      <c r="P13" s="6"/>
      <c r="Q13" s="6"/>
      <c r="R13" s="12">
        <f t="shared" si="1"/>
        <v>90438.8125</v>
      </c>
    </row>
    <row r="14" spans="1:18" x14ac:dyDescent="0.25">
      <c r="A14" s="11">
        <v>6623</v>
      </c>
      <c r="B14" s="10">
        <v>1</v>
      </c>
      <c r="C14" s="2">
        <v>15260</v>
      </c>
      <c r="D14" s="2">
        <v>61040</v>
      </c>
      <c r="E14" s="2">
        <v>13992</v>
      </c>
      <c r="F14" s="2">
        <v>87450</v>
      </c>
      <c r="G14" s="2">
        <v>17490</v>
      </c>
      <c r="H14" s="2">
        <v>51830</v>
      </c>
      <c r="I14" s="2">
        <v>25915</v>
      </c>
      <c r="J14" s="2">
        <v>40605.385000000002</v>
      </c>
      <c r="K14" s="2">
        <v>0</v>
      </c>
      <c r="L14" s="6"/>
      <c r="M14" s="6"/>
      <c r="N14" s="6"/>
      <c r="O14" s="6"/>
      <c r="P14" s="6"/>
      <c r="Q14" s="7"/>
      <c r="R14" s="12">
        <f t="shared" si="1"/>
        <v>313582.38500000001</v>
      </c>
    </row>
    <row r="15" spans="1:18" x14ac:dyDescent="0.25">
      <c r="A15" s="11">
        <v>6624</v>
      </c>
      <c r="B15" s="10">
        <v>1</v>
      </c>
      <c r="C15" s="2">
        <v>9923</v>
      </c>
      <c r="D15" s="2">
        <v>39692</v>
      </c>
      <c r="E15" s="2">
        <v>6812</v>
      </c>
      <c r="F15" s="2">
        <v>42575</v>
      </c>
      <c r="G15" s="2">
        <v>8515</v>
      </c>
      <c r="H15" s="2">
        <v>42250</v>
      </c>
      <c r="I15" s="2">
        <v>21125</v>
      </c>
      <c r="J15" s="2">
        <v>20200.495000000003</v>
      </c>
      <c r="K15" s="2">
        <v>0</v>
      </c>
      <c r="L15" s="6"/>
      <c r="M15" s="6"/>
      <c r="N15" s="6"/>
      <c r="O15" s="6"/>
      <c r="P15" s="6"/>
      <c r="Q15" s="7"/>
      <c r="R15" s="12">
        <f t="shared" si="1"/>
        <v>191092.495</v>
      </c>
    </row>
    <row r="16" spans="1:18" x14ac:dyDescent="0.25">
      <c r="A16" s="11">
        <v>6625</v>
      </c>
      <c r="B16" s="10">
        <v>1</v>
      </c>
      <c r="C16" s="2">
        <v>6264</v>
      </c>
      <c r="D16" s="2">
        <v>25056</v>
      </c>
      <c r="E16" s="2">
        <v>12884</v>
      </c>
      <c r="F16" s="2">
        <v>80525</v>
      </c>
      <c r="G16" s="2">
        <v>16105</v>
      </c>
      <c r="H16" s="2">
        <v>19550</v>
      </c>
      <c r="I16" s="2">
        <v>9775</v>
      </c>
      <c r="J16" s="2">
        <v>13197.937500000002</v>
      </c>
      <c r="K16" s="2">
        <v>1269.9000000000001</v>
      </c>
      <c r="L16" s="6"/>
      <c r="M16" s="6"/>
      <c r="N16" s="6"/>
      <c r="O16" s="6"/>
      <c r="P16" s="6"/>
      <c r="Q16" s="7"/>
      <c r="R16" s="12">
        <f t="shared" si="1"/>
        <v>184626.83749999999</v>
      </c>
    </row>
    <row r="17" spans="1:18" x14ac:dyDescent="0.25">
      <c r="A17" s="11">
        <v>6626</v>
      </c>
      <c r="B17" s="10">
        <v>1</v>
      </c>
      <c r="C17" s="2">
        <v>50758</v>
      </c>
      <c r="D17" s="2">
        <v>203032</v>
      </c>
      <c r="E17" s="2">
        <v>86344</v>
      </c>
      <c r="F17" s="2">
        <v>539650</v>
      </c>
      <c r="G17" s="2">
        <v>107930</v>
      </c>
      <c r="H17" s="2">
        <v>152820</v>
      </c>
      <c r="I17" s="2">
        <v>76410</v>
      </c>
      <c r="J17" s="2">
        <v>73364.647500000006</v>
      </c>
      <c r="K17" s="2">
        <v>4572.3675000000003</v>
      </c>
      <c r="L17" s="6"/>
      <c r="M17" s="6"/>
      <c r="N17" s="6"/>
      <c r="O17" s="6"/>
      <c r="P17" s="6"/>
      <c r="Q17" s="7"/>
      <c r="R17" s="12">
        <f t="shared" si="1"/>
        <v>1294881.0149999999</v>
      </c>
    </row>
    <row r="18" spans="1:18" x14ac:dyDescent="0.25">
      <c r="A18" s="11">
        <v>6627</v>
      </c>
      <c r="B18" s="10">
        <v>1</v>
      </c>
      <c r="C18" s="2">
        <v>13103</v>
      </c>
      <c r="D18" s="2">
        <v>52412</v>
      </c>
      <c r="E18" s="2">
        <v>0</v>
      </c>
      <c r="F18" s="2">
        <v>0</v>
      </c>
      <c r="G18" s="2">
        <v>0</v>
      </c>
      <c r="H18" s="2">
        <v>19760</v>
      </c>
      <c r="I18" s="2">
        <v>9880</v>
      </c>
      <c r="J18" s="2">
        <v>10798.9925</v>
      </c>
      <c r="K18" s="2">
        <v>113.57</v>
      </c>
      <c r="L18" s="6"/>
      <c r="M18" s="6"/>
      <c r="N18" s="6"/>
      <c r="O18" s="6"/>
      <c r="P18" s="6"/>
      <c r="Q18" s="7"/>
      <c r="R18" s="12">
        <f t="shared" si="1"/>
        <v>106067.5625</v>
      </c>
    </row>
    <row r="19" spans="1:18" x14ac:dyDescent="0.25">
      <c r="A19" s="11">
        <v>6628</v>
      </c>
      <c r="B19" s="10">
        <v>1</v>
      </c>
      <c r="C19" s="2">
        <v>22473</v>
      </c>
      <c r="D19" s="2">
        <v>89892</v>
      </c>
      <c r="E19" s="2">
        <v>21676</v>
      </c>
      <c r="F19" s="2">
        <v>135475</v>
      </c>
      <c r="G19" s="2">
        <v>27095</v>
      </c>
      <c r="H19" s="2">
        <v>64580</v>
      </c>
      <c r="I19" s="2">
        <v>32290</v>
      </c>
      <c r="J19" s="2">
        <v>17722.047500000001</v>
      </c>
      <c r="K19" s="2">
        <v>0</v>
      </c>
      <c r="L19" s="6"/>
      <c r="M19" s="6"/>
      <c r="N19" s="6"/>
      <c r="O19" s="6"/>
      <c r="P19" s="6"/>
      <c r="Q19" s="7"/>
      <c r="R19" s="12">
        <f t="shared" si="1"/>
        <v>411203.04749999999</v>
      </c>
    </row>
    <row r="20" spans="1:18" x14ac:dyDescent="0.25">
      <c r="A20" s="11">
        <v>6629</v>
      </c>
      <c r="B20" s="10">
        <v>1</v>
      </c>
      <c r="C20" s="2">
        <v>32619</v>
      </c>
      <c r="D20" s="2">
        <v>130476</v>
      </c>
      <c r="E20" s="2">
        <v>14680</v>
      </c>
      <c r="F20" s="2">
        <v>91750</v>
      </c>
      <c r="G20" s="2">
        <v>18350</v>
      </c>
      <c r="H20" s="2">
        <v>75320</v>
      </c>
      <c r="I20" s="2">
        <v>37660</v>
      </c>
      <c r="J20" s="2">
        <v>20593.717499999999</v>
      </c>
      <c r="K20" s="2">
        <v>262.64249999999998</v>
      </c>
      <c r="L20" s="6"/>
      <c r="M20" s="6"/>
      <c r="N20" s="6"/>
      <c r="O20" s="6"/>
      <c r="P20" s="6"/>
      <c r="Q20" s="7"/>
      <c r="R20" s="12">
        <f t="shared" si="1"/>
        <v>421711.36000000004</v>
      </c>
    </row>
    <row r="21" spans="1:18" x14ac:dyDescent="0.25">
      <c r="A21" s="11">
        <v>6630</v>
      </c>
      <c r="B21" s="10">
        <v>1</v>
      </c>
      <c r="C21" s="2">
        <v>14489</v>
      </c>
      <c r="D21" s="2">
        <v>57956</v>
      </c>
      <c r="E21" s="2">
        <v>9944</v>
      </c>
      <c r="F21" s="2">
        <v>62150</v>
      </c>
      <c r="G21" s="2">
        <v>12430</v>
      </c>
      <c r="H21" s="2">
        <v>68130</v>
      </c>
      <c r="I21" s="2">
        <v>34065</v>
      </c>
      <c r="J21" s="2">
        <v>11536.7225</v>
      </c>
      <c r="K21" s="2">
        <v>268.97750000000002</v>
      </c>
      <c r="L21" s="6"/>
      <c r="M21" s="6"/>
      <c r="N21" s="6"/>
      <c r="O21" s="6"/>
      <c r="P21" s="6"/>
      <c r="Q21" s="7"/>
      <c r="R21" s="12">
        <f t="shared" si="1"/>
        <v>270969.69999999995</v>
      </c>
    </row>
    <row r="22" spans="1:18" x14ac:dyDescent="0.25">
      <c r="A22" s="11">
        <v>6631</v>
      </c>
      <c r="B22" s="10">
        <v>1</v>
      </c>
      <c r="C22" s="2">
        <v>8848</v>
      </c>
      <c r="D22" s="2">
        <v>35392</v>
      </c>
      <c r="E22" s="2">
        <v>4428</v>
      </c>
      <c r="F22" s="2">
        <v>27675</v>
      </c>
      <c r="G22" s="2">
        <v>5535</v>
      </c>
      <c r="H22" s="2">
        <v>31570</v>
      </c>
      <c r="I22" s="2">
        <v>15785</v>
      </c>
      <c r="J22" s="2">
        <v>4750.1824999999999</v>
      </c>
      <c r="K22" s="2"/>
      <c r="L22" s="6"/>
      <c r="M22" s="6"/>
      <c r="N22" s="6"/>
      <c r="O22" s="6"/>
      <c r="P22" s="6"/>
      <c r="Q22" s="7"/>
      <c r="R22" s="12">
        <f t="shared" si="1"/>
        <v>133983.1825</v>
      </c>
    </row>
    <row r="23" spans="1:18" x14ac:dyDescent="0.25">
      <c r="A23" s="11">
        <v>6632</v>
      </c>
      <c r="B23" s="10">
        <v>1</v>
      </c>
      <c r="C23" s="2">
        <v>43624</v>
      </c>
      <c r="D23" s="2">
        <v>174496</v>
      </c>
      <c r="E23" s="2">
        <v>79196</v>
      </c>
      <c r="F23" s="2">
        <v>519975</v>
      </c>
      <c r="G23" s="2">
        <v>103995</v>
      </c>
      <c r="H23" s="2">
        <v>84280</v>
      </c>
      <c r="I23" s="2">
        <v>42140</v>
      </c>
      <c r="J23" s="2">
        <v>98486.235000000015</v>
      </c>
      <c r="K23" s="2"/>
      <c r="L23" s="6"/>
      <c r="M23" s="6"/>
      <c r="N23" s="6"/>
      <c r="O23" s="6"/>
      <c r="P23" s="6"/>
      <c r="Q23" s="7"/>
      <c r="R23" s="12">
        <f t="shared" si="1"/>
        <v>1146192.2350000001</v>
      </c>
    </row>
    <row r="24" spans="1:18" x14ac:dyDescent="0.25">
      <c r="A24" s="11">
        <v>6633</v>
      </c>
      <c r="B24" s="10">
        <v>1</v>
      </c>
      <c r="C24" s="2">
        <v>46542</v>
      </c>
      <c r="D24" s="2">
        <v>186168</v>
      </c>
      <c r="E24" s="2">
        <v>108044</v>
      </c>
      <c r="F24" s="2">
        <v>675275</v>
      </c>
      <c r="G24" s="2">
        <v>135055</v>
      </c>
      <c r="H24" s="2">
        <v>106470</v>
      </c>
      <c r="I24" s="2">
        <v>53235</v>
      </c>
      <c r="J24" s="2">
        <v>58771.5</v>
      </c>
      <c r="K24" s="2">
        <v>400.4</v>
      </c>
      <c r="L24" s="6"/>
      <c r="M24" s="6"/>
      <c r="N24" s="6"/>
      <c r="O24" s="6"/>
      <c r="P24" s="6"/>
      <c r="Q24" s="7"/>
      <c r="R24" s="12">
        <f t="shared" si="1"/>
        <v>1369960.9</v>
      </c>
    </row>
    <row r="25" spans="1:18" x14ac:dyDescent="0.25">
      <c r="A25" s="11">
        <v>6634</v>
      </c>
      <c r="B25" s="10">
        <v>1</v>
      </c>
      <c r="C25" s="2">
        <v>11328</v>
      </c>
      <c r="D25" s="2">
        <v>45312</v>
      </c>
      <c r="E25" s="2">
        <v>4104</v>
      </c>
      <c r="F25" s="2">
        <v>25650</v>
      </c>
      <c r="G25" s="2">
        <v>5130</v>
      </c>
      <c r="H25" s="2">
        <v>39900</v>
      </c>
      <c r="I25" s="2">
        <v>19950</v>
      </c>
      <c r="J25" s="2">
        <v>18740.474999999999</v>
      </c>
      <c r="K25" s="2"/>
      <c r="L25" s="6"/>
      <c r="M25" s="6"/>
      <c r="N25" s="6"/>
      <c r="O25" s="6"/>
      <c r="P25" s="6"/>
      <c r="Q25" s="7"/>
      <c r="R25" s="12">
        <f t="shared" si="1"/>
        <v>170114.47500000001</v>
      </c>
    </row>
    <row r="26" spans="1:18" x14ac:dyDescent="0.25">
      <c r="A26" s="11">
        <v>6635</v>
      </c>
      <c r="B26" s="10">
        <v>1</v>
      </c>
      <c r="C26" s="2">
        <v>7965</v>
      </c>
      <c r="D26" s="2">
        <v>31860</v>
      </c>
      <c r="E26" s="2">
        <v>8504</v>
      </c>
      <c r="F26" s="2">
        <v>53150</v>
      </c>
      <c r="G26" s="2">
        <v>10630</v>
      </c>
      <c r="H26" s="2">
        <v>7120</v>
      </c>
      <c r="I26" s="2">
        <v>3560</v>
      </c>
      <c r="J26" s="2">
        <v>14031.580000000002</v>
      </c>
      <c r="K26" s="2">
        <v>0</v>
      </c>
      <c r="L26" s="6"/>
      <c r="M26" s="6"/>
      <c r="N26" s="6"/>
      <c r="O26" s="6"/>
      <c r="P26" s="6"/>
      <c r="Q26" s="7"/>
      <c r="R26" s="12">
        <f t="shared" si="1"/>
        <v>136820.58000000002</v>
      </c>
    </row>
    <row r="27" spans="1:18" x14ac:dyDescent="0.25">
      <c r="A27" s="11">
        <v>6636</v>
      </c>
      <c r="B27" s="10">
        <v>1</v>
      </c>
      <c r="C27" s="2">
        <v>32804</v>
      </c>
      <c r="D27" s="2">
        <v>131216</v>
      </c>
      <c r="E27" s="2">
        <v>50236</v>
      </c>
      <c r="F27" s="2">
        <v>313975</v>
      </c>
      <c r="G27" s="2">
        <v>62795</v>
      </c>
      <c r="H27" s="2">
        <v>79780</v>
      </c>
      <c r="I27" s="2">
        <v>39890</v>
      </c>
      <c r="J27" s="2">
        <v>31987.217499999999</v>
      </c>
      <c r="K27" s="2"/>
      <c r="L27" s="6"/>
      <c r="M27" s="6"/>
      <c r="N27" s="6"/>
      <c r="O27" s="6"/>
      <c r="P27" s="6"/>
      <c r="Q27" s="7"/>
      <c r="R27" s="12">
        <f t="shared" si="1"/>
        <v>742683.21750000003</v>
      </c>
    </row>
    <row r="28" spans="1:18" x14ac:dyDescent="0.25">
      <c r="A28" s="11">
        <v>6637</v>
      </c>
      <c r="B28" s="10">
        <v>1</v>
      </c>
      <c r="C28" s="2">
        <v>4646</v>
      </c>
      <c r="D28" s="2">
        <v>18584</v>
      </c>
      <c r="E28" s="2">
        <v>0</v>
      </c>
      <c r="F28" s="2">
        <v>0</v>
      </c>
      <c r="G28" s="2">
        <v>0</v>
      </c>
      <c r="H28" s="2">
        <v>9760</v>
      </c>
      <c r="I28" s="2">
        <v>4880</v>
      </c>
      <c r="J28" s="2">
        <v>7576.5574999999999</v>
      </c>
      <c r="K28" s="2">
        <v>7498.06</v>
      </c>
      <c r="L28" s="6"/>
      <c r="M28" s="6"/>
      <c r="N28" s="6"/>
      <c r="O28" s="6"/>
      <c r="P28" s="6"/>
      <c r="Q28" s="7"/>
      <c r="R28" s="12">
        <f t="shared" si="1"/>
        <v>52944.6175</v>
      </c>
    </row>
    <row r="29" spans="1:18" x14ac:dyDescent="0.25">
      <c r="A29" s="11">
        <v>6638</v>
      </c>
      <c r="B29" s="10">
        <v>1</v>
      </c>
      <c r="C29" s="2">
        <v>15988</v>
      </c>
      <c r="D29" s="2">
        <v>63952</v>
      </c>
      <c r="E29" s="2">
        <v>15328</v>
      </c>
      <c r="F29" s="2">
        <v>95800</v>
      </c>
      <c r="G29" s="2">
        <v>19160</v>
      </c>
      <c r="H29" s="2">
        <v>41190</v>
      </c>
      <c r="I29" s="2">
        <v>20595</v>
      </c>
      <c r="J29" s="2">
        <v>10636.385</v>
      </c>
      <c r="K29" s="2"/>
      <c r="L29" s="6"/>
      <c r="M29" s="6"/>
      <c r="N29" s="6"/>
      <c r="O29" s="6"/>
      <c r="P29" s="6"/>
      <c r="Q29" s="7"/>
      <c r="R29" s="12">
        <f t="shared" si="1"/>
        <v>282649.38500000001</v>
      </c>
    </row>
    <row r="30" spans="1:18" x14ac:dyDescent="0.25">
      <c r="A30" s="11">
        <v>6639</v>
      </c>
      <c r="B30" s="10">
        <v>2</v>
      </c>
      <c r="C30" s="2">
        <v>35033</v>
      </c>
      <c r="D30" s="2">
        <v>140132</v>
      </c>
      <c r="E30" s="2">
        <v>58204</v>
      </c>
      <c r="F30" s="2">
        <v>363775</v>
      </c>
      <c r="G30" s="2">
        <v>72755</v>
      </c>
      <c r="H30" s="2">
        <v>73300</v>
      </c>
      <c r="I30" s="2">
        <v>36650</v>
      </c>
      <c r="J30" s="2">
        <v>27826.1325</v>
      </c>
      <c r="K30" s="2">
        <v>1119.1500000000001</v>
      </c>
      <c r="L30" s="6"/>
      <c r="M30" s="6"/>
      <c r="N30" s="6"/>
      <c r="O30" s="6"/>
      <c r="P30" s="6"/>
      <c r="Q30" s="7"/>
      <c r="R30" s="12">
        <f t="shared" si="1"/>
        <v>808794.28249999997</v>
      </c>
    </row>
    <row r="31" spans="1:18" x14ac:dyDescent="0.25">
      <c r="A31" s="11">
        <v>6640</v>
      </c>
      <c r="B31" s="10">
        <v>2</v>
      </c>
      <c r="C31" s="2">
        <v>40730</v>
      </c>
      <c r="D31" s="2">
        <v>162920</v>
      </c>
      <c r="E31" s="2">
        <v>94248</v>
      </c>
      <c r="F31" s="2">
        <v>589050</v>
      </c>
      <c r="G31" s="2">
        <v>117810</v>
      </c>
      <c r="H31" s="2">
        <v>85460</v>
      </c>
      <c r="I31" s="2">
        <v>42730</v>
      </c>
      <c r="J31" s="2">
        <v>47099.972500000003</v>
      </c>
      <c r="K31" s="2">
        <v>0</v>
      </c>
      <c r="L31" s="6"/>
      <c r="M31" s="6"/>
      <c r="N31" s="6"/>
      <c r="O31" s="6"/>
      <c r="P31" s="6"/>
      <c r="Q31" s="7"/>
      <c r="R31" s="12">
        <f t="shared" si="1"/>
        <v>1180047.9724999999</v>
      </c>
    </row>
    <row r="32" spans="1:18" x14ac:dyDescent="0.25">
      <c r="A32" s="11">
        <v>6641</v>
      </c>
      <c r="B32" s="10">
        <v>2</v>
      </c>
      <c r="C32" s="2">
        <v>13432</v>
      </c>
      <c r="D32" s="2">
        <v>53728</v>
      </c>
      <c r="E32" s="2">
        <v>13280</v>
      </c>
      <c r="F32" s="2">
        <v>83000</v>
      </c>
      <c r="G32" s="2">
        <v>16600</v>
      </c>
      <c r="H32" s="2">
        <v>44350</v>
      </c>
      <c r="I32" s="2">
        <v>22175</v>
      </c>
      <c r="J32" s="2">
        <v>17215.037499999999</v>
      </c>
      <c r="K32" s="2"/>
      <c r="L32" s="6"/>
      <c r="M32" s="6"/>
      <c r="N32" s="6"/>
      <c r="O32" s="6"/>
      <c r="P32" s="6"/>
      <c r="Q32" s="7"/>
      <c r="R32" s="12">
        <f t="shared" si="1"/>
        <v>263780.03749999998</v>
      </c>
    </row>
    <row r="33" spans="1:18" x14ac:dyDescent="0.25">
      <c r="A33" s="11">
        <v>6642</v>
      </c>
      <c r="B33" s="10">
        <v>2</v>
      </c>
      <c r="C33" s="2">
        <v>22075</v>
      </c>
      <c r="D33" s="2">
        <v>88300</v>
      </c>
      <c r="E33" s="2">
        <v>13104</v>
      </c>
      <c r="F33" s="2">
        <v>81900</v>
      </c>
      <c r="G33" s="2">
        <v>16380</v>
      </c>
      <c r="H33" s="2">
        <v>33690</v>
      </c>
      <c r="I33" s="2">
        <v>16845</v>
      </c>
      <c r="J33" s="2">
        <v>50675.967499999999</v>
      </c>
      <c r="K33" s="2">
        <v>612.55999999999995</v>
      </c>
      <c r="L33" s="6"/>
      <c r="M33" s="6"/>
      <c r="N33" s="6"/>
      <c r="O33" s="6"/>
      <c r="P33" s="6"/>
      <c r="Q33" s="7"/>
      <c r="R33" s="12">
        <f t="shared" si="1"/>
        <v>323582.52750000003</v>
      </c>
    </row>
    <row r="34" spans="1:18" x14ac:dyDescent="0.25">
      <c r="A34" s="11">
        <v>6643</v>
      </c>
      <c r="B34" s="10">
        <v>2</v>
      </c>
      <c r="C34" s="2">
        <v>3849</v>
      </c>
      <c r="D34" s="2">
        <v>15396</v>
      </c>
      <c r="E34" s="2">
        <v>0</v>
      </c>
      <c r="F34" s="2">
        <v>0</v>
      </c>
      <c r="G34" s="2">
        <v>0</v>
      </c>
      <c r="H34" s="2">
        <v>17990</v>
      </c>
      <c r="I34" s="2">
        <v>8995</v>
      </c>
      <c r="J34" s="2">
        <v>12257.990000000002</v>
      </c>
      <c r="K34" s="2"/>
      <c r="L34" s="6"/>
      <c r="M34" s="6"/>
      <c r="N34" s="6"/>
      <c r="O34" s="6"/>
      <c r="P34" s="6"/>
      <c r="Q34" s="7"/>
      <c r="R34" s="12">
        <f t="shared" si="1"/>
        <v>58487.990000000005</v>
      </c>
    </row>
    <row r="35" spans="1:18" x14ac:dyDescent="0.25">
      <c r="A35" s="11">
        <v>6644</v>
      </c>
      <c r="B35" s="10">
        <v>2</v>
      </c>
      <c r="C35" s="2">
        <v>12736</v>
      </c>
      <c r="D35" s="2">
        <v>50944</v>
      </c>
      <c r="E35" s="2">
        <v>15188</v>
      </c>
      <c r="F35" s="2">
        <v>94925</v>
      </c>
      <c r="G35" s="2">
        <v>18985</v>
      </c>
      <c r="H35" s="2">
        <v>12030</v>
      </c>
      <c r="I35" s="2">
        <v>6015</v>
      </c>
      <c r="J35" s="2">
        <v>12566.3825</v>
      </c>
      <c r="K35" s="2"/>
      <c r="L35" s="6"/>
      <c r="M35" s="6"/>
      <c r="N35" s="6"/>
      <c r="O35" s="6"/>
      <c r="P35" s="6"/>
      <c r="Q35" s="7"/>
      <c r="R35" s="12">
        <f t="shared" ref="R35:R66" si="2">SUM(C35:Q35)</f>
        <v>223389.38250000001</v>
      </c>
    </row>
    <row r="36" spans="1:18" x14ac:dyDescent="0.25">
      <c r="A36" s="11">
        <v>6645</v>
      </c>
      <c r="B36" s="10">
        <v>2</v>
      </c>
      <c r="C36" s="2">
        <v>28535</v>
      </c>
      <c r="D36" s="2">
        <v>114140</v>
      </c>
      <c r="E36" s="2">
        <v>14516</v>
      </c>
      <c r="F36" s="2">
        <v>90725</v>
      </c>
      <c r="G36" s="2">
        <v>18145</v>
      </c>
      <c r="H36" s="2">
        <v>104120</v>
      </c>
      <c r="I36" s="2">
        <v>52060</v>
      </c>
      <c r="J36" s="2">
        <v>24369.4</v>
      </c>
      <c r="K36" s="2">
        <v>5.04</v>
      </c>
      <c r="L36" s="6"/>
      <c r="M36" s="6"/>
      <c r="N36" s="6"/>
      <c r="O36" s="6"/>
      <c r="P36" s="6"/>
      <c r="Q36" s="7"/>
      <c r="R36" s="12">
        <f t="shared" si="2"/>
        <v>446615.44</v>
      </c>
    </row>
    <row r="37" spans="1:18" x14ac:dyDescent="0.25">
      <c r="A37" s="11">
        <v>6646</v>
      </c>
      <c r="B37" s="10">
        <v>2</v>
      </c>
      <c r="C37" s="2">
        <v>1686</v>
      </c>
      <c r="D37" s="2">
        <v>6744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7541.6500000000005</v>
      </c>
      <c r="K37" s="2">
        <v>632.5</v>
      </c>
      <c r="L37" s="6"/>
      <c r="M37" s="6"/>
      <c r="N37" s="6"/>
      <c r="O37" s="6"/>
      <c r="P37" s="6"/>
      <c r="Q37" s="7"/>
      <c r="R37" s="12">
        <f t="shared" si="2"/>
        <v>16604.150000000001</v>
      </c>
    </row>
    <row r="38" spans="1:18" x14ac:dyDescent="0.25">
      <c r="A38" s="11">
        <v>6647</v>
      </c>
      <c r="B38" s="10">
        <v>3</v>
      </c>
      <c r="C38" s="2">
        <v>23083</v>
      </c>
      <c r="D38" s="2">
        <v>92332</v>
      </c>
      <c r="E38" s="2">
        <v>31564</v>
      </c>
      <c r="F38" s="2">
        <v>197275</v>
      </c>
      <c r="G38" s="2">
        <v>39455</v>
      </c>
      <c r="H38" s="2">
        <v>35930</v>
      </c>
      <c r="I38" s="2">
        <v>17965</v>
      </c>
      <c r="J38" s="2">
        <v>43465.5625</v>
      </c>
      <c r="K38" s="2">
        <v>834.02</v>
      </c>
      <c r="L38" s="6"/>
      <c r="M38" s="6"/>
      <c r="N38" s="6"/>
      <c r="O38" s="6"/>
      <c r="P38" s="6"/>
      <c r="Q38" s="7"/>
      <c r="R38" s="12">
        <f t="shared" si="2"/>
        <v>481903.58250000002</v>
      </c>
    </row>
    <row r="39" spans="1:18" x14ac:dyDescent="0.25">
      <c r="A39" s="11">
        <v>6648</v>
      </c>
      <c r="B39" s="10">
        <v>3</v>
      </c>
      <c r="C39" s="2">
        <v>3366</v>
      </c>
      <c r="D39" s="2">
        <v>13464</v>
      </c>
      <c r="E39" s="2">
        <v>0</v>
      </c>
      <c r="F39" s="2">
        <v>0</v>
      </c>
      <c r="G39" s="2">
        <v>0</v>
      </c>
      <c r="H39" s="2">
        <v>10700</v>
      </c>
      <c r="I39" s="2">
        <v>5350</v>
      </c>
      <c r="J39" s="2">
        <v>3217.8824999999997</v>
      </c>
      <c r="K39" s="2">
        <v>106.25</v>
      </c>
      <c r="L39" s="6"/>
      <c r="M39" s="6"/>
      <c r="N39" s="6"/>
      <c r="O39" s="6"/>
      <c r="P39" s="6"/>
      <c r="Q39" s="7"/>
      <c r="R39" s="12">
        <f t="shared" si="2"/>
        <v>36204.1325</v>
      </c>
    </row>
    <row r="40" spans="1:18" x14ac:dyDescent="0.25">
      <c r="A40" s="11">
        <v>6649</v>
      </c>
      <c r="B40" s="10">
        <v>3</v>
      </c>
      <c r="C40" s="2">
        <v>43965</v>
      </c>
      <c r="D40" s="2">
        <v>175860</v>
      </c>
      <c r="E40" s="2">
        <v>93068</v>
      </c>
      <c r="F40" s="2">
        <v>581675</v>
      </c>
      <c r="G40" s="2">
        <v>116335</v>
      </c>
      <c r="H40" s="2">
        <v>110800</v>
      </c>
      <c r="I40" s="2">
        <v>55400</v>
      </c>
      <c r="J40" s="2">
        <v>40601.45749999999</v>
      </c>
      <c r="K40" s="2">
        <v>50</v>
      </c>
      <c r="L40" s="6"/>
      <c r="M40" s="6"/>
      <c r="N40" s="6"/>
      <c r="O40" s="6"/>
      <c r="P40" s="6"/>
      <c r="Q40" s="7"/>
      <c r="R40" s="12">
        <f t="shared" si="2"/>
        <v>1217754.4575</v>
      </c>
    </row>
    <row r="41" spans="1:18" x14ac:dyDescent="0.25">
      <c r="A41" s="11">
        <v>6650</v>
      </c>
      <c r="B41" s="10">
        <v>3</v>
      </c>
      <c r="C41" s="2">
        <v>12430</v>
      </c>
      <c r="D41" s="2">
        <v>49720</v>
      </c>
      <c r="E41" s="2">
        <v>24216</v>
      </c>
      <c r="F41" s="2">
        <v>151350</v>
      </c>
      <c r="G41" s="2">
        <v>30270</v>
      </c>
      <c r="H41" s="2">
        <v>31530</v>
      </c>
      <c r="I41" s="2">
        <v>15765</v>
      </c>
      <c r="J41" s="2">
        <v>5506.2174999999997</v>
      </c>
      <c r="K41" s="2">
        <v>1400</v>
      </c>
      <c r="L41" s="6"/>
      <c r="M41" s="6"/>
      <c r="N41" s="6"/>
      <c r="O41" s="6"/>
      <c r="P41" s="6"/>
      <c r="Q41" s="7"/>
      <c r="R41" s="12">
        <f t="shared" si="2"/>
        <v>322187.21750000003</v>
      </c>
    </row>
    <row r="42" spans="1:18" x14ac:dyDescent="0.25">
      <c r="A42" s="11">
        <v>6651</v>
      </c>
      <c r="B42" s="10">
        <v>3</v>
      </c>
      <c r="C42" s="2">
        <v>5455</v>
      </c>
      <c r="D42" s="2">
        <v>21820</v>
      </c>
      <c r="E42" s="2">
        <v>0</v>
      </c>
      <c r="F42" s="2">
        <v>0</v>
      </c>
      <c r="G42" s="2">
        <v>0</v>
      </c>
      <c r="H42" s="2">
        <v>17240</v>
      </c>
      <c r="I42" s="2">
        <v>8620</v>
      </c>
      <c r="J42" s="2">
        <v>5781.2000000000007</v>
      </c>
      <c r="K42" s="2"/>
      <c r="L42" s="6"/>
      <c r="M42" s="6"/>
      <c r="N42" s="6"/>
      <c r="O42" s="6"/>
      <c r="P42" s="6"/>
      <c r="Q42" s="7"/>
      <c r="R42" s="12">
        <f t="shared" si="2"/>
        <v>58916.2</v>
      </c>
    </row>
    <row r="43" spans="1:18" x14ac:dyDescent="0.25">
      <c r="A43" s="11">
        <v>6652</v>
      </c>
      <c r="B43" s="10">
        <v>3</v>
      </c>
      <c r="C43" s="2">
        <v>27547</v>
      </c>
      <c r="D43" s="2">
        <v>110188</v>
      </c>
      <c r="E43" s="2">
        <v>37240</v>
      </c>
      <c r="F43" s="2">
        <v>232750</v>
      </c>
      <c r="G43" s="2">
        <v>46550</v>
      </c>
      <c r="H43" s="2">
        <v>42120</v>
      </c>
      <c r="I43" s="2">
        <v>21060</v>
      </c>
      <c r="J43" s="2">
        <v>19095.924999999999</v>
      </c>
      <c r="K43" s="2">
        <v>1135.6849999999999</v>
      </c>
      <c r="L43" s="6"/>
      <c r="M43" s="6"/>
      <c r="N43" s="6"/>
      <c r="O43" s="6"/>
      <c r="P43" s="6"/>
      <c r="Q43" s="7"/>
      <c r="R43" s="12">
        <f t="shared" si="2"/>
        <v>537686.6100000001</v>
      </c>
    </row>
    <row r="44" spans="1:18" x14ac:dyDescent="0.25">
      <c r="A44" s="11">
        <v>6653</v>
      </c>
      <c r="B44" s="10">
        <v>3</v>
      </c>
      <c r="C44" s="2">
        <v>5951</v>
      </c>
      <c r="D44" s="2">
        <v>23804</v>
      </c>
      <c r="E44" s="2">
        <v>4692</v>
      </c>
      <c r="F44" s="2">
        <v>29325</v>
      </c>
      <c r="G44" s="2">
        <v>5865</v>
      </c>
      <c r="H44" s="2">
        <v>0</v>
      </c>
      <c r="I44" s="2">
        <v>0</v>
      </c>
      <c r="J44" s="2">
        <v>4742.9850000000006</v>
      </c>
      <c r="K44" s="2"/>
      <c r="L44" s="6"/>
      <c r="M44" s="6"/>
      <c r="N44" s="6"/>
      <c r="O44" s="6"/>
      <c r="P44" s="6"/>
      <c r="Q44" s="7"/>
      <c r="R44" s="12">
        <f t="shared" si="2"/>
        <v>74379.985000000001</v>
      </c>
    </row>
    <row r="45" spans="1:18" x14ac:dyDescent="0.25">
      <c r="A45" s="11">
        <v>6654</v>
      </c>
      <c r="B45" s="10">
        <v>3</v>
      </c>
      <c r="C45" s="2">
        <v>13640</v>
      </c>
      <c r="D45" s="2">
        <v>54560</v>
      </c>
      <c r="E45" s="2">
        <v>28756</v>
      </c>
      <c r="F45" s="2">
        <v>179725</v>
      </c>
      <c r="G45" s="2">
        <v>35945</v>
      </c>
      <c r="H45" s="2">
        <v>18930</v>
      </c>
      <c r="I45" s="2">
        <v>9465</v>
      </c>
      <c r="J45" s="2">
        <v>12104.48</v>
      </c>
      <c r="K45" s="2"/>
      <c r="L45" s="6"/>
      <c r="M45" s="6"/>
      <c r="N45" s="6"/>
      <c r="O45" s="6"/>
      <c r="P45" s="6"/>
      <c r="Q45" s="7"/>
      <c r="R45" s="12">
        <f t="shared" si="2"/>
        <v>353125.48</v>
      </c>
    </row>
    <row r="46" spans="1:18" x14ac:dyDescent="0.25">
      <c r="A46" s="11">
        <v>6655</v>
      </c>
      <c r="B46" s="10">
        <v>3</v>
      </c>
      <c r="C46" s="2">
        <v>40189</v>
      </c>
      <c r="D46" s="2">
        <v>160756</v>
      </c>
      <c r="E46" s="2">
        <v>89348</v>
      </c>
      <c r="F46" s="2">
        <v>558425</v>
      </c>
      <c r="G46" s="2">
        <v>111685</v>
      </c>
      <c r="H46" s="2">
        <v>101610</v>
      </c>
      <c r="I46" s="2">
        <v>50805</v>
      </c>
      <c r="J46" s="2">
        <v>95842.377500000002</v>
      </c>
      <c r="K46" s="2">
        <v>180.82499999999999</v>
      </c>
      <c r="L46" s="6"/>
      <c r="M46" s="6"/>
      <c r="N46" s="6"/>
      <c r="O46" s="6"/>
      <c r="P46" s="6"/>
      <c r="Q46" s="7"/>
      <c r="R46" s="12">
        <f t="shared" si="2"/>
        <v>1208841.2024999999</v>
      </c>
    </row>
    <row r="47" spans="1:18" x14ac:dyDescent="0.25">
      <c r="A47" s="11">
        <v>6656</v>
      </c>
      <c r="B47" s="10">
        <v>3</v>
      </c>
      <c r="C47" s="2">
        <v>32363</v>
      </c>
      <c r="D47" s="2">
        <v>129452</v>
      </c>
      <c r="E47" s="2">
        <v>76508</v>
      </c>
      <c r="F47" s="2">
        <v>478175</v>
      </c>
      <c r="G47" s="2">
        <v>95635</v>
      </c>
      <c r="H47" s="2">
        <v>71610</v>
      </c>
      <c r="I47" s="2">
        <v>35805</v>
      </c>
      <c r="J47" s="2">
        <v>57982.619999999995</v>
      </c>
      <c r="K47" s="2">
        <v>0</v>
      </c>
      <c r="L47" s="6"/>
      <c r="M47" s="6"/>
      <c r="N47" s="6"/>
      <c r="O47" s="6"/>
      <c r="P47" s="6"/>
      <c r="Q47" s="7"/>
      <c r="R47" s="12">
        <f t="shared" si="2"/>
        <v>977530.62</v>
      </c>
    </row>
    <row r="48" spans="1:18" x14ac:dyDescent="0.25">
      <c r="A48" s="11">
        <v>6657</v>
      </c>
      <c r="B48" s="10">
        <v>3</v>
      </c>
      <c r="C48" s="2">
        <v>4997</v>
      </c>
      <c r="D48" s="2">
        <v>19988</v>
      </c>
      <c r="E48" s="2">
        <v>0</v>
      </c>
      <c r="F48" s="2">
        <v>0</v>
      </c>
      <c r="G48" s="2">
        <v>0</v>
      </c>
      <c r="H48" s="2">
        <v>28310</v>
      </c>
      <c r="I48" s="2">
        <v>14155</v>
      </c>
      <c r="J48" s="2">
        <v>10489.547500000001</v>
      </c>
      <c r="K48" s="2"/>
      <c r="L48" s="6"/>
      <c r="M48" s="6"/>
      <c r="N48" s="6"/>
      <c r="O48" s="6"/>
      <c r="P48" s="6"/>
      <c r="Q48" s="7"/>
      <c r="R48" s="12">
        <f t="shared" si="2"/>
        <v>77939.547500000001</v>
      </c>
    </row>
    <row r="49" spans="1:18" x14ac:dyDescent="0.25">
      <c r="A49" s="11">
        <v>6658</v>
      </c>
      <c r="B49" s="10">
        <v>3</v>
      </c>
      <c r="C49" s="2">
        <v>15743</v>
      </c>
      <c r="D49" s="2">
        <v>62972</v>
      </c>
      <c r="E49" s="2">
        <v>25908</v>
      </c>
      <c r="F49" s="2">
        <v>161925</v>
      </c>
      <c r="G49" s="2">
        <v>32385</v>
      </c>
      <c r="H49" s="2">
        <v>43510</v>
      </c>
      <c r="I49" s="2">
        <v>21755</v>
      </c>
      <c r="J49" s="2">
        <v>19901.25</v>
      </c>
      <c r="K49" s="2">
        <v>39.75</v>
      </c>
      <c r="L49" s="6"/>
      <c r="M49" s="6"/>
      <c r="N49" s="6"/>
      <c r="O49" s="6"/>
      <c r="P49" s="6"/>
      <c r="Q49" s="7"/>
      <c r="R49" s="12">
        <f t="shared" si="2"/>
        <v>384139</v>
      </c>
    </row>
    <row r="50" spans="1:18" x14ac:dyDescent="0.25">
      <c r="A50" s="11">
        <v>6659</v>
      </c>
      <c r="B50" s="10">
        <v>3</v>
      </c>
      <c r="C50" s="2">
        <v>8711</v>
      </c>
      <c r="D50" s="2">
        <v>34844</v>
      </c>
      <c r="E50" s="2">
        <v>13004</v>
      </c>
      <c r="F50" s="2">
        <v>81275</v>
      </c>
      <c r="G50" s="2">
        <v>16255</v>
      </c>
      <c r="H50" s="2">
        <v>11010</v>
      </c>
      <c r="I50" s="2">
        <v>5505</v>
      </c>
      <c r="J50" s="2">
        <v>5987.875</v>
      </c>
      <c r="K50" s="2"/>
      <c r="L50" s="6"/>
      <c r="M50" s="6"/>
      <c r="N50" s="6"/>
      <c r="O50" s="6"/>
      <c r="P50" s="6"/>
      <c r="Q50" s="7"/>
      <c r="R50" s="12">
        <f t="shared" si="2"/>
        <v>176591.875</v>
      </c>
    </row>
    <row r="51" spans="1:18" x14ac:dyDescent="0.25">
      <c r="A51" s="11">
        <v>6660</v>
      </c>
      <c r="B51" s="10">
        <v>3</v>
      </c>
      <c r="C51" s="2">
        <v>9359</v>
      </c>
      <c r="D51" s="2">
        <v>37436</v>
      </c>
      <c r="E51" s="2">
        <v>27620</v>
      </c>
      <c r="F51" s="2">
        <v>172625</v>
      </c>
      <c r="G51" s="2">
        <v>34525</v>
      </c>
      <c r="H51" s="2">
        <v>0</v>
      </c>
      <c r="I51" s="2">
        <v>0</v>
      </c>
      <c r="J51" s="2">
        <v>14529.967500000001</v>
      </c>
      <c r="K51" s="2"/>
      <c r="L51" s="6"/>
      <c r="M51" s="6"/>
      <c r="N51" s="6"/>
      <c r="O51" s="6"/>
      <c r="P51" s="6"/>
      <c r="Q51" s="7"/>
      <c r="R51" s="12">
        <f t="shared" si="2"/>
        <v>296094.96750000003</v>
      </c>
    </row>
    <row r="52" spans="1:18" x14ac:dyDescent="0.25">
      <c r="A52" s="11">
        <v>6661</v>
      </c>
      <c r="B52" s="10">
        <v>3</v>
      </c>
      <c r="C52" s="2">
        <v>52440</v>
      </c>
      <c r="D52" s="2">
        <v>209760</v>
      </c>
      <c r="E52" s="2">
        <v>132872</v>
      </c>
      <c r="F52" s="2">
        <v>830450</v>
      </c>
      <c r="G52" s="2">
        <v>166090</v>
      </c>
      <c r="H52" s="2">
        <v>90840</v>
      </c>
      <c r="I52" s="2">
        <v>45420</v>
      </c>
      <c r="J52" s="2">
        <v>87321.815000000002</v>
      </c>
      <c r="K52" s="2">
        <v>25</v>
      </c>
      <c r="L52" s="6"/>
      <c r="M52" s="6"/>
      <c r="N52" s="6"/>
      <c r="O52" s="6"/>
      <c r="P52" s="6"/>
      <c r="Q52" s="7"/>
      <c r="R52" s="12">
        <f t="shared" si="2"/>
        <v>1615218.8149999999</v>
      </c>
    </row>
    <row r="53" spans="1:18" x14ac:dyDescent="0.25">
      <c r="A53" s="11">
        <v>6662</v>
      </c>
      <c r="B53" s="10">
        <v>3</v>
      </c>
      <c r="C53" s="2">
        <v>16314</v>
      </c>
      <c r="D53" s="2">
        <v>65256</v>
      </c>
      <c r="E53" s="2">
        <v>17664</v>
      </c>
      <c r="F53" s="2">
        <v>110400</v>
      </c>
      <c r="G53" s="2">
        <v>22080</v>
      </c>
      <c r="H53" s="2">
        <v>21380</v>
      </c>
      <c r="I53" s="2">
        <v>10690</v>
      </c>
      <c r="J53" s="2">
        <v>21170.925000000003</v>
      </c>
      <c r="K53" s="2">
        <v>2695</v>
      </c>
      <c r="L53" s="6"/>
      <c r="M53" s="6"/>
      <c r="N53" s="6"/>
      <c r="O53" s="6"/>
      <c r="P53" s="6"/>
      <c r="Q53" s="7"/>
      <c r="R53" s="12">
        <f t="shared" si="2"/>
        <v>287649.92499999999</v>
      </c>
    </row>
    <row r="54" spans="1:18" x14ac:dyDescent="0.25">
      <c r="A54" s="11">
        <v>6663</v>
      </c>
      <c r="B54" s="10">
        <v>3</v>
      </c>
      <c r="C54" s="2">
        <v>7433</v>
      </c>
      <c r="D54" s="2">
        <v>29732</v>
      </c>
      <c r="E54" s="2">
        <v>8484</v>
      </c>
      <c r="F54" s="2">
        <v>53025</v>
      </c>
      <c r="G54" s="2">
        <v>10605</v>
      </c>
      <c r="H54" s="2">
        <v>27730</v>
      </c>
      <c r="I54" s="2">
        <v>13865</v>
      </c>
      <c r="J54" s="2">
        <v>8890.9025000000001</v>
      </c>
      <c r="K54" s="2"/>
      <c r="L54" s="6"/>
      <c r="M54" s="6"/>
      <c r="N54" s="6"/>
      <c r="O54" s="6"/>
      <c r="P54" s="6"/>
      <c r="Q54" s="7"/>
      <c r="R54" s="12">
        <f t="shared" si="2"/>
        <v>159764.9025</v>
      </c>
    </row>
    <row r="55" spans="1:18" x14ac:dyDescent="0.25">
      <c r="A55" s="11">
        <v>6664</v>
      </c>
      <c r="B55" s="10">
        <v>3</v>
      </c>
      <c r="C55" s="2">
        <v>22127</v>
      </c>
      <c r="D55" s="2">
        <v>88508</v>
      </c>
      <c r="E55" s="2">
        <v>8044</v>
      </c>
      <c r="F55" s="2">
        <v>50275</v>
      </c>
      <c r="G55" s="2">
        <v>10055</v>
      </c>
      <c r="H55" s="2">
        <v>35900</v>
      </c>
      <c r="I55" s="2">
        <v>17950</v>
      </c>
      <c r="J55" s="2">
        <v>18364.650000000001</v>
      </c>
      <c r="K55" s="2">
        <v>23.8</v>
      </c>
      <c r="L55" s="6"/>
      <c r="M55" s="6"/>
      <c r="N55" s="6"/>
      <c r="O55" s="6"/>
      <c r="P55" s="6"/>
      <c r="Q55" s="7"/>
      <c r="R55" s="12">
        <f t="shared" si="2"/>
        <v>251247.44999999998</v>
      </c>
    </row>
    <row r="56" spans="1:18" x14ac:dyDescent="0.25">
      <c r="A56" s="11">
        <v>6665</v>
      </c>
      <c r="B56" s="10">
        <v>3</v>
      </c>
      <c r="C56" s="2">
        <v>7804</v>
      </c>
      <c r="D56" s="2">
        <v>31216</v>
      </c>
      <c r="E56" s="2">
        <v>4392</v>
      </c>
      <c r="F56" s="2">
        <v>27450</v>
      </c>
      <c r="G56" s="2">
        <v>5490</v>
      </c>
      <c r="H56" s="2">
        <v>22460</v>
      </c>
      <c r="I56" s="2">
        <v>11230</v>
      </c>
      <c r="J56" s="2">
        <v>13537.64</v>
      </c>
      <c r="K56" s="2"/>
      <c r="L56" s="6"/>
      <c r="M56" s="6"/>
      <c r="N56" s="6"/>
      <c r="O56" s="6"/>
      <c r="P56" s="6"/>
      <c r="Q56" s="7"/>
      <c r="R56" s="12">
        <f t="shared" si="2"/>
        <v>123579.64</v>
      </c>
    </row>
    <row r="57" spans="1:18" x14ac:dyDescent="0.25">
      <c r="A57" s="11">
        <v>6666</v>
      </c>
      <c r="B57" s="10">
        <v>4</v>
      </c>
      <c r="C57" s="2">
        <v>60897</v>
      </c>
      <c r="D57" s="2">
        <v>243588</v>
      </c>
      <c r="E57" s="2">
        <v>44020</v>
      </c>
      <c r="F57" s="2">
        <v>275125</v>
      </c>
      <c r="G57" s="2">
        <v>55025</v>
      </c>
      <c r="H57" s="2">
        <v>212410</v>
      </c>
      <c r="I57" s="2">
        <v>106205</v>
      </c>
      <c r="J57" s="2">
        <v>78613.900000000009</v>
      </c>
      <c r="K57" s="2">
        <v>9974.86</v>
      </c>
      <c r="L57" s="6"/>
      <c r="M57" s="6"/>
      <c r="N57" s="6"/>
      <c r="O57" s="6"/>
      <c r="P57" s="6"/>
      <c r="Q57" s="7"/>
      <c r="R57" s="12">
        <f t="shared" si="2"/>
        <v>1085858.76</v>
      </c>
    </row>
    <row r="58" spans="1:18" x14ac:dyDescent="0.25">
      <c r="A58" s="11">
        <v>6667</v>
      </c>
      <c r="B58" s="10">
        <v>4</v>
      </c>
      <c r="C58" s="2">
        <v>71078</v>
      </c>
      <c r="D58" s="2">
        <v>284312</v>
      </c>
      <c r="E58" s="2">
        <v>86708</v>
      </c>
      <c r="F58" s="2">
        <v>541925</v>
      </c>
      <c r="G58" s="2">
        <v>108385</v>
      </c>
      <c r="H58" s="2">
        <v>229360</v>
      </c>
      <c r="I58" s="2">
        <v>114680</v>
      </c>
      <c r="J58" s="2">
        <v>74867.982499999998</v>
      </c>
      <c r="K58" s="2">
        <v>0</v>
      </c>
      <c r="L58" s="6"/>
      <c r="M58" s="6"/>
      <c r="N58" s="6"/>
      <c r="O58" s="6"/>
      <c r="P58" s="6"/>
      <c r="Q58" s="7"/>
      <c r="R58" s="12">
        <f t="shared" si="2"/>
        <v>1511315.9824999999</v>
      </c>
    </row>
    <row r="59" spans="1:18" x14ac:dyDescent="0.25">
      <c r="A59" s="11">
        <v>6668</v>
      </c>
      <c r="B59" s="10">
        <v>4</v>
      </c>
      <c r="C59" s="2">
        <v>23585</v>
      </c>
      <c r="D59" s="2">
        <v>94340</v>
      </c>
      <c r="E59" s="2">
        <v>20464</v>
      </c>
      <c r="F59" s="2">
        <v>127900</v>
      </c>
      <c r="G59" s="2">
        <v>25580</v>
      </c>
      <c r="H59" s="2">
        <v>54870</v>
      </c>
      <c r="I59" s="2">
        <v>27435</v>
      </c>
      <c r="J59" s="2">
        <v>20287.650000000001</v>
      </c>
      <c r="K59" s="2">
        <v>1408.625</v>
      </c>
      <c r="L59" s="6"/>
      <c r="M59" s="6"/>
      <c r="N59" s="6"/>
      <c r="O59" s="6"/>
      <c r="P59" s="6"/>
      <c r="Q59" s="7"/>
      <c r="R59" s="12">
        <f t="shared" si="2"/>
        <v>395870.27500000002</v>
      </c>
    </row>
    <row r="60" spans="1:18" x14ac:dyDescent="0.25">
      <c r="A60" s="11">
        <v>6669</v>
      </c>
      <c r="B60" s="10">
        <v>4</v>
      </c>
      <c r="C60" s="2">
        <v>22997</v>
      </c>
      <c r="D60" s="2">
        <v>91988</v>
      </c>
      <c r="E60" s="2">
        <v>4628</v>
      </c>
      <c r="F60" s="2">
        <v>28925</v>
      </c>
      <c r="G60" s="2">
        <v>5785</v>
      </c>
      <c r="H60" s="2">
        <v>50400</v>
      </c>
      <c r="I60" s="2">
        <v>25200</v>
      </c>
      <c r="J60" s="2">
        <v>19602.8475</v>
      </c>
      <c r="K60" s="2"/>
      <c r="L60" s="6"/>
      <c r="M60" s="6"/>
      <c r="N60" s="6"/>
      <c r="O60" s="6"/>
      <c r="P60" s="6"/>
      <c r="Q60" s="7"/>
      <c r="R60" s="12">
        <f t="shared" si="2"/>
        <v>249525.8475</v>
      </c>
    </row>
    <row r="61" spans="1:18" x14ac:dyDescent="0.25">
      <c r="A61" s="11">
        <v>6670</v>
      </c>
      <c r="B61" s="10">
        <v>4</v>
      </c>
      <c r="C61" s="2">
        <v>22114</v>
      </c>
      <c r="D61" s="2">
        <v>88456</v>
      </c>
      <c r="E61" s="2">
        <v>7256</v>
      </c>
      <c r="F61" s="2">
        <v>45350</v>
      </c>
      <c r="G61" s="2">
        <v>9070</v>
      </c>
      <c r="H61" s="2">
        <v>73790</v>
      </c>
      <c r="I61" s="2">
        <v>36895</v>
      </c>
      <c r="J61" s="2">
        <v>13338.6</v>
      </c>
      <c r="K61" s="2">
        <v>3071.06</v>
      </c>
      <c r="L61" s="6"/>
      <c r="M61" s="6"/>
      <c r="N61" s="6"/>
      <c r="O61" s="6"/>
      <c r="P61" s="6"/>
      <c r="Q61" s="7"/>
      <c r="R61" s="12">
        <f t="shared" si="2"/>
        <v>299340.65999999997</v>
      </c>
    </row>
    <row r="62" spans="1:18" x14ac:dyDescent="0.25">
      <c r="A62" s="11">
        <v>6671</v>
      </c>
      <c r="B62" s="10">
        <v>4</v>
      </c>
      <c r="C62" s="2">
        <v>15652</v>
      </c>
      <c r="D62" s="2">
        <v>62608</v>
      </c>
      <c r="E62" s="2">
        <v>6032</v>
      </c>
      <c r="F62" s="2">
        <v>37700</v>
      </c>
      <c r="G62" s="2">
        <v>7540</v>
      </c>
      <c r="H62" s="2">
        <v>42530</v>
      </c>
      <c r="I62" s="2">
        <v>21265</v>
      </c>
      <c r="J62" s="2">
        <v>12950.455</v>
      </c>
      <c r="K62" s="2">
        <v>60.355000000000004</v>
      </c>
      <c r="L62" s="6"/>
      <c r="M62" s="6"/>
      <c r="N62" s="6"/>
      <c r="O62" s="6"/>
      <c r="P62" s="6"/>
      <c r="Q62" s="7"/>
      <c r="R62" s="12">
        <f t="shared" si="2"/>
        <v>206337.81</v>
      </c>
    </row>
    <row r="63" spans="1:18" x14ac:dyDescent="0.25">
      <c r="A63" s="11">
        <v>6672</v>
      </c>
      <c r="B63" s="10">
        <v>4</v>
      </c>
      <c r="C63" s="2">
        <v>40176</v>
      </c>
      <c r="D63" s="2">
        <v>160704</v>
      </c>
      <c r="E63" s="2">
        <v>31432</v>
      </c>
      <c r="F63" s="2">
        <v>196450</v>
      </c>
      <c r="G63" s="2">
        <v>39290</v>
      </c>
      <c r="H63" s="2">
        <v>62940</v>
      </c>
      <c r="I63" s="2">
        <v>31470</v>
      </c>
      <c r="J63" s="2">
        <v>51972.447499999995</v>
      </c>
      <c r="K63" s="2">
        <v>7229.5424999999996</v>
      </c>
      <c r="L63" s="6"/>
      <c r="M63" s="6"/>
      <c r="N63" s="6"/>
      <c r="O63" s="6"/>
      <c r="P63" s="6"/>
      <c r="Q63" s="7"/>
      <c r="R63" s="12">
        <f t="shared" si="2"/>
        <v>621663.99</v>
      </c>
    </row>
    <row r="64" spans="1:18" x14ac:dyDescent="0.25">
      <c r="A64" s="11">
        <v>6673</v>
      </c>
      <c r="B64" s="10">
        <v>4</v>
      </c>
      <c r="C64" s="2">
        <v>8729</v>
      </c>
      <c r="D64" s="2">
        <v>34916</v>
      </c>
      <c r="E64" s="2">
        <v>0</v>
      </c>
      <c r="F64" s="2">
        <v>0</v>
      </c>
      <c r="G64" s="2">
        <v>0</v>
      </c>
      <c r="H64" s="2">
        <v>8890</v>
      </c>
      <c r="I64" s="2">
        <v>4445</v>
      </c>
      <c r="J64" s="2">
        <v>4062.8225000000002</v>
      </c>
      <c r="K64" s="2">
        <v>495.72749999999996</v>
      </c>
      <c r="L64" s="6"/>
      <c r="M64" s="6"/>
      <c r="N64" s="6"/>
      <c r="O64" s="6"/>
      <c r="P64" s="6"/>
      <c r="Q64" s="7"/>
      <c r="R64" s="12">
        <f t="shared" si="2"/>
        <v>61538.55</v>
      </c>
    </row>
    <row r="65" spans="1:18" x14ac:dyDescent="0.25">
      <c r="A65" s="11">
        <v>6674</v>
      </c>
      <c r="B65" s="10">
        <v>4</v>
      </c>
      <c r="C65" s="2">
        <v>9812</v>
      </c>
      <c r="D65" s="2">
        <v>39248</v>
      </c>
      <c r="E65" s="2">
        <v>5324</v>
      </c>
      <c r="F65" s="2">
        <v>33275</v>
      </c>
      <c r="G65" s="2">
        <v>6655</v>
      </c>
      <c r="H65" s="2">
        <v>6510</v>
      </c>
      <c r="I65" s="2">
        <v>3255</v>
      </c>
      <c r="J65" s="2">
        <v>8929.0349999999999</v>
      </c>
      <c r="K65" s="2">
        <v>0</v>
      </c>
      <c r="L65" s="6"/>
      <c r="M65" s="6"/>
      <c r="N65" s="6"/>
      <c r="O65" s="6"/>
      <c r="P65" s="6"/>
      <c r="Q65" s="7"/>
      <c r="R65" s="12">
        <f t="shared" si="2"/>
        <v>113008.035</v>
      </c>
    </row>
    <row r="66" spans="1:18" x14ac:dyDescent="0.25">
      <c r="A66" s="11">
        <v>6675</v>
      </c>
      <c r="B66" s="10">
        <v>4</v>
      </c>
      <c r="C66" s="2">
        <v>23015</v>
      </c>
      <c r="D66" s="2">
        <v>92060</v>
      </c>
      <c r="E66" s="2">
        <v>17560</v>
      </c>
      <c r="F66" s="2">
        <v>109750</v>
      </c>
      <c r="G66" s="2">
        <v>21950</v>
      </c>
      <c r="H66" s="2">
        <v>56830</v>
      </c>
      <c r="I66" s="2">
        <v>28415</v>
      </c>
      <c r="J66" s="2">
        <v>13622.64</v>
      </c>
      <c r="K66" s="2">
        <v>72.8</v>
      </c>
      <c r="L66" s="6"/>
      <c r="M66" s="6"/>
      <c r="N66" s="6"/>
      <c r="O66" s="6"/>
      <c r="P66" s="6"/>
      <c r="Q66" s="7"/>
      <c r="R66" s="12">
        <f t="shared" si="2"/>
        <v>363275.44</v>
      </c>
    </row>
    <row r="67" spans="1:18" x14ac:dyDescent="0.25">
      <c r="A67" s="11">
        <v>6676</v>
      </c>
      <c r="B67" s="10">
        <v>4</v>
      </c>
      <c r="C67" s="2">
        <v>19599</v>
      </c>
      <c r="D67" s="2">
        <v>78396</v>
      </c>
      <c r="E67" s="2">
        <v>9444</v>
      </c>
      <c r="F67" s="2">
        <v>59025</v>
      </c>
      <c r="G67" s="2">
        <v>11805</v>
      </c>
      <c r="H67" s="2">
        <v>24440</v>
      </c>
      <c r="I67" s="2">
        <v>12220</v>
      </c>
      <c r="J67" s="2">
        <v>20455.307499999999</v>
      </c>
      <c r="K67" s="2">
        <v>785.1</v>
      </c>
      <c r="L67" s="6"/>
      <c r="M67" s="6"/>
      <c r="N67" s="6"/>
      <c r="O67" s="6"/>
      <c r="P67" s="6"/>
      <c r="Q67" s="7"/>
      <c r="R67" s="12">
        <f t="shared" ref="R67:R98" si="3">SUM(C67:Q67)</f>
        <v>236169.4075</v>
      </c>
    </row>
    <row r="68" spans="1:18" x14ac:dyDescent="0.25">
      <c r="A68" s="11">
        <v>6677</v>
      </c>
      <c r="B68" s="10">
        <v>4</v>
      </c>
      <c r="C68" s="2">
        <v>17088</v>
      </c>
      <c r="D68" s="2">
        <v>68352</v>
      </c>
      <c r="E68" s="2">
        <v>14100</v>
      </c>
      <c r="F68" s="2">
        <v>88125</v>
      </c>
      <c r="G68" s="2">
        <v>17625</v>
      </c>
      <c r="H68" s="2">
        <v>31870</v>
      </c>
      <c r="I68" s="2">
        <v>15935</v>
      </c>
      <c r="J68" s="2">
        <v>21430.197500000002</v>
      </c>
      <c r="K68" s="2">
        <v>3669.4000000000005</v>
      </c>
      <c r="L68" s="6"/>
      <c r="M68" s="6"/>
      <c r="N68" s="6"/>
      <c r="O68" s="6"/>
      <c r="P68" s="6"/>
      <c r="Q68" s="7"/>
      <c r="R68" s="12">
        <f t="shared" si="3"/>
        <v>278194.59750000003</v>
      </c>
    </row>
    <row r="69" spans="1:18" x14ac:dyDescent="0.25">
      <c r="A69" s="11">
        <v>6678</v>
      </c>
      <c r="B69" s="10">
        <v>4</v>
      </c>
      <c r="C69" s="2">
        <v>53630</v>
      </c>
      <c r="D69" s="2">
        <v>214520</v>
      </c>
      <c r="E69" s="2">
        <v>102656</v>
      </c>
      <c r="F69" s="2">
        <v>641600</v>
      </c>
      <c r="G69" s="2">
        <v>128320</v>
      </c>
      <c r="H69" s="2">
        <v>114550</v>
      </c>
      <c r="I69" s="2">
        <v>57275</v>
      </c>
      <c r="J69" s="2">
        <v>37374.300000000003</v>
      </c>
      <c r="K69" s="2">
        <v>4253.2</v>
      </c>
      <c r="L69" s="6"/>
      <c r="M69" s="6"/>
      <c r="N69" s="6"/>
      <c r="O69" s="6"/>
      <c r="P69" s="6"/>
      <c r="Q69" s="7"/>
      <c r="R69" s="12">
        <f t="shared" si="3"/>
        <v>1354178.5</v>
      </c>
    </row>
    <row r="70" spans="1:18" x14ac:dyDescent="0.25">
      <c r="A70" s="11">
        <v>6679</v>
      </c>
      <c r="B70" s="10">
        <v>4</v>
      </c>
      <c r="C70" s="2">
        <v>47902</v>
      </c>
      <c r="D70" s="2">
        <v>191608</v>
      </c>
      <c r="E70" s="2">
        <v>79008</v>
      </c>
      <c r="F70" s="2">
        <v>493800</v>
      </c>
      <c r="G70" s="2">
        <v>98760</v>
      </c>
      <c r="H70" s="2">
        <v>145020</v>
      </c>
      <c r="I70" s="2">
        <v>72510</v>
      </c>
      <c r="J70" s="2">
        <v>25191.85</v>
      </c>
      <c r="K70" s="2">
        <v>825</v>
      </c>
      <c r="L70" s="6"/>
      <c r="M70" s="6"/>
      <c r="N70" s="6"/>
      <c r="O70" s="6"/>
      <c r="P70" s="6"/>
      <c r="Q70" s="7"/>
      <c r="R70" s="12">
        <f t="shared" si="3"/>
        <v>1154624.8500000001</v>
      </c>
    </row>
    <row r="71" spans="1:18" x14ac:dyDescent="0.25">
      <c r="A71" s="11">
        <v>6680</v>
      </c>
      <c r="B71" s="10">
        <v>4</v>
      </c>
      <c r="C71" s="2">
        <v>14824</v>
      </c>
      <c r="D71" s="2">
        <v>59296</v>
      </c>
      <c r="E71" s="2">
        <v>17364</v>
      </c>
      <c r="F71" s="2">
        <v>108525</v>
      </c>
      <c r="G71" s="2">
        <v>21705</v>
      </c>
      <c r="H71" s="2">
        <v>54270</v>
      </c>
      <c r="I71" s="2">
        <v>27135</v>
      </c>
      <c r="J71" s="2">
        <v>14188</v>
      </c>
      <c r="K71" s="2"/>
      <c r="L71" s="6"/>
      <c r="M71" s="6"/>
      <c r="N71" s="6"/>
      <c r="O71" s="6"/>
      <c r="P71" s="6"/>
      <c r="Q71" s="7"/>
      <c r="R71" s="12">
        <f t="shared" si="3"/>
        <v>317307</v>
      </c>
    </row>
    <row r="72" spans="1:18" x14ac:dyDescent="0.25">
      <c r="A72" s="11">
        <v>6681</v>
      </c>
      <c r="B72" s="10">
        <v>5</v>
      </c>
      <c r="C72" s="2">
        <v>11417</v>
      </c>
      <c r="D72" s="2">
        <v>45668</v>
      </c>
      <c r="E72" s="2">
        <v>4568</v>
      </c>
      <c r="F72" s="2">
        <v>28550</v>
      </c>
      <c r="G72" s="2">
        <v>5710</v>
      </c>
      <c r="H72" s="2">
        <v>43780</v>
      </c>
      <c r="I72" s="2">
        <v>21890</v>
      </c>
      <c r="J72" s="2">
        <v>5217.5549999999994</v>
      </c>
      <c r="K72" s="2"/>
      <c r="L72" s="6"/>
      <c r="M72" s="6"/>
      <c r="N72" s="6"/>
      <c r="O72" s="6"/>
      <c r="P72" s="6"/>
      <c r="Q72" s="7"/>
      <c r="R72" s="12">
        <f t="shared" si="3"/>
        <v>166800.55499999999</v>
      </c>
    </row>
    <row r="73" spans="1:18" x14ac:dyDescent="0.25">
      <c r="A73" s="11">
        <v>6682</v>
      </c>
      <c r="B73" s="10">
        <v>5</v>
      </c>
      <c r="C73" s="2">
        <v>26013</v>
      </c>
      <c r="D73" s="2">
        <v>104052</v>
      </c>
      <c r="E73" s="2">
        <v>46752</v>
      </c>
      <c r="F73" s="2">
        <v>292200</v>
      </c>
      <c r="G73" s="2">
        <v>58440</v>
      </c>
      <c r="H73" s="2">
        <v>89570</v>
      </c>
      <c r="I73" s="2">
        <v>44785</v>
      </c>
      <c r="J73" s="2">
        <v>16964.18</v>
      </c>
      <c r="K73" s="2"/>
      <c r="L73" s="6"/>
      <c r="M73" s="6"/>
      <c r="N73" s="6"/>
      <c r="O73" s="6"/>
      <c r="P73" s="6"/>
      <c r="Q73" s="7"/>
      <c r="R73" s="12">
        <f t="shared" si="3"/>
        <v>678776.18</v>
      </c>
    </row>
    <row r="74" spans="1:18" x14ac:dyDescent="0.25">
      <c r="A74" s="11">
        <v>6683</v>
      </c>
      <c r="B74" s="10">
        <v>5</v>
      </c>
      <c r="C74" s="2">
        <v>26842</v>
      </c>
      <c r="D74" s="2">
        <v>107368</v>
      </c>
      <c r="E74" s="2">
        <v>20804</v>
      </c>
      <c r="F74" s="2">
        <v>130025</v>
      </c>
      <c r="G74" s="2">
        <v>26005</v>
      </c>
      <c r="H74" s="2">
        <v>77210</v>
      </c>
      <c r="I74" s="2">
        <v>38605</v>
      </c>
      <c r="J74" s="2">
        <v>12240.967499999999</v>
      </c>
      <c r="K74" s="2"/>
      <c r="L74" s="6"/>
      <c r="M74" s="6"/>
      <c r="N74" s="6"/>
      <c r="O74" s="6"/>
      <c r="P74" s="6"/>
      <c r="Q74" s="7"/>
      <c r="R74" s="12">
        <f t="shared" si="3"/>
        <v>439099.96750000003</v>
      </c>
    </row>
    <row r="75" spans="1:18" x14ac:dyDescent="0.25">
      <c r="A75" s="11">
        <v>6684</v>
      </c>
      <c r="B75" s="10">
        <v>5</v>
      </c>
      <c r="C75" s="2">
        <v>19043</v>
      </c>
      <c r="D75" s="2">
        <v>76172</v>
      </c>
      <c r="E75" s="2">
        <v>22988</v>
      </c>
      <c r="F75" s="2">
        <v>143675</v>
      </c>
      <c r="G75" s="2">
        <v>28735</v>
      </c>
      <c r="H75" s="2">
        <v>41160</v>
      </c>
      <c r="I75" s="2">
        <v>20580</v>
      </c>
      <c r="J75" s="2">
        <v>22369.442500000001</v>
      </c>
      <c r="K75" s="2"/>
      <c r="L75" s="6"/>
      <c r="M75" s="6"/>
      <c r="N75" s="6"/>
      <c r="O75" s="6"/>
      <c r="P75" s="6"/>
      <c r="Q75" s="7"/>
      <c r="R75" s="12">
        <f t="shared" si="3"/>
        <v>374722.4425</v>
      </c>
    </row>
    <row r="76" spans="1:18" x14ac:dyDescent="0.25">
      <c r="A76" s="11">
        <v>6685</v>
      </c>
      <c r="B76" s="10">
        <v>5</v>
      </c>
      <c r="C76" s="2">
        <v>20496</v>
      </c>
      <c r="D76" s="2">
        <v>81984</v>
      </c>
      <c r="E76" s="2">
        <v>21364</v>
      </c>
      <c r="F76" s="2">
        <v>133525</v>
      </c>
      <c r="G76" s="2">
        <v>26705</v>
      </c>
      <c r="H76" s="2">
        <v>50880</v>
      </c>
      <c r="I76" s="2">
        <v>25440</v>
      </c>
      <c r="J76" s="2">
        <v>14060.03</v>
      </c>
      <c r="K76" s="2"/>
      <c r="L76" s="6"/>
      <c r="M76" s="6"/>
      <c r="N76" s="6"/>
      <c r="O76" s="6"/>
      <c r="P76" s="6"/>
      <c r="Q76" s="7"/>
      <c r="R76" s="12">
        <f t="shared" si="3"/>
        <v>374454.03</v>
      </c>
    </row>
    <row r="77" spans="1:18" x14ac:dyDescent="0.25">
      <c r="A77" s="11">
        <v>6686</v>
      </c>
      <c r="B77" s="10">
        <v>5</v>
      </c>
      <c r="C77" s="2">
        <v>16491</v>
      </c>
      <c r="D77" s="2">
        <v>65964</v>
      </c>
      <c r="E77" s="2">
        <v>23768</v>
      </c>
      <c r="F77" s="2">
        <v>148550</v>
      </c>
      <c r="G77" s="2">
        <v>29710</v>
      </c>
      <c r="H77" s="2">
        <v>58940</v>
      </c>
      <c r="I77" s="2">
        <v>29470</v>
      </c>
      <c r="J77" s="2">
        <v>12299.9025</v>
      </c>
      <c r="K77" s="2"/>
      <c r="L77" s="6"/>
      <c r="M77" s="6"/>
      <c r="N77" s="6"/>
      <c r="O77" s="6"/>
      <c r="P77" s="6"/>
      <c r="Q77" s="7"/>
      <c r="R77" s="12">
        <f t="shared" si="3"/>
        <v>385192.90250000003</v>
      </c>
    </row>
    <row r="78" spans="1:18" x14ac:dyDescent="0.25">
      <c r="A78" s="11">
        <v>6687</v>
      </c>
      <c r="B78" s="10">
        <v>5</v>
      </c>
      <c r="C78" s="2">
        <v>43255</v>
      </c>
      <c r="D78" s="2">
        <v>173020</v>
      </c>
      <c r="E78" s="2">
        <v>79428</v>
      </c>
      <c r="F78" s="2">
        <v>496425</v>
      </c>
      <c r="G78" s="2">
        <v>99285</v>
      </c>
      <c r="H78" s="2">
        <v>141980</v>
      </c>
      <c r="I78" s="2">
        <v>70990</v>
      </c>
      <c r="J78" s="2">
        <v>40725.085000000006</v>
      </c>
      <c r="K78" s="2"/>
      <c r="L78" s="6"/>
      <c r="M78" s="6"/>
      <c r="N78" s="6"/>
      <c r="O78" s="6"/>
      <c r="P78" s="6"/>
      <c r="Q78" s="7"/>
      <c r="R78" s="12">
        <f t="shared" si="3"/>
        <v>1145108.085</v>
      </c>
    </row>
    <row r="79" spans="1:18" x14ac:dyDescent="0.25">
      <c r="A79" s="11">
        <v>6688</v>
      </c>
      <c r="B79" s="10">
        <v>5</v>
      </c>
      <c r="C79" s="2">
        <v>12772</v>
      </c>
      <c r="D79" s="2">
        <v>51088</v>
      </c>
      <c r="E79" s="2">
        <v>15224</v>
      </c>
      <c r="F79" s="2">
        <v>95150</v>
      </c>
      <c r="G79" s="2">
        <v>19030</v>
      </c>
      <c r="H79" s="2">
        <v>45190</v>
      </c>
      <c r="I79" s="2">
        <v>22595</v>
      </c>
      <c r="J79" s="2">
        <v>10939.375</v>
      </c>
      <c r="K79" s="2">
        <v>242.45249999999999</v>
      </c>
      <c r="L79" s="6"/>
      <c r="M79" s="6"/>
      <c r="N79" s="6"/>
      <c r="O79" s="6"/>
      <c r="P79" s="6"/>
      <c r="Q79" s="7"/>
      <c r="R79" s="12">
        <f t="shared" si="3"/>
        <v>272230.82750000001</v>
      </c>
    </row>
    <row r="80" spans="1:18" x14ac:dyDescent="0.25">
      <c r="A80" s="11">
        <v>6689</v>
      </c>
      <c r="B80" s="10">
        <v>5</v>
      </c>
      <c r="C80" s="2">
        <v>39065</v>
      </c>
      <c r="D80" s="2">
        <v>156260</v>
      </c>
      <c r="E80" s="2">
        <v>37496</v>
      </c>
      <c r="F80" s="2">
        <v>234350</v>
      </c>
      <c r="G80" s="2">
        <v>46870</v>
      </c>
      <c r="H80" s="2">
        <v>101720</v>
      </c>
      <c r="I80" s="2">
        <v>50860</v>
      </c>
      <c r="J80" s="2">
        <v>22999.832499999997</v>
      </c>
      <c r="K80" s="2"/>
      <c r="L80" s="6"/>
      <c r="M80" s="6"/>
      <c r="N80" s="6"/>
      <c r="O80" s="6"/>
      <c r="P80" s="6"/>
      <c r="Q80" s="7"/>
      <c r="R80" s="12">
        <f t="shared" si="3"/>
        <v>689620.83250000002</v>
      </c>
    </row>
    <row r="81" spans="1:18" x14ac:dyDescent="0.25">
      <c r="A81" s="11">
        <v>6690</v>
      </c>
      <c r="B81" s="10">
        <v>5</v>
      </c>
      <c r="C81" s="2">
        <v>15055</v>
      </c>
      <c r="D81" s="2">
        <v>60220</v>
      </c>
      <c r="E81" s="2">
        <v>15092</v>
      </c>
      <c r="F81" s="2">
        <v>94325</v>
      </c>
      <c r="G81" s="2">
        <v>18865</v>
      </c>
      <c r="H81" s="2">
        <v>34630</v>
      </c>
      <c r="I81" s="2">
        <v>17315</v>
      </c>
      <c r="J81" s="2">
        <v>5248.21</v>
      </c>
      <c r="K81" s="2"/>
      <c r="L81" s="6"/>
      <c r="M81" s="6"/>
      <c r="N81" s="6"/>
      <c r="O81" s="6"/>
      <c r="P81" s="6"/>
      <c r="Q81" s="7"/>
      <c r="R81" s="12">
        <f t="shared" si="3"/>
        <v>260750.21</v>
      </c>
    </row>
    <row r="82" spans="1:18" x14ac:dyDescent="0.25">
      <c r="A82" s="11">
        <v>6691</v>
      </c>
      <c r="B82" s="10">
        <v>5</v>
      </c>
      <c r="C82" s="2">
        <v>15438</v>
      </c>
      <c r="D82" s="2">
        <v>61752</v>
      </c>
      <c r="E82" s="2">
        <v>21248</v>
      </c>
      <c r="F82" s="2">
        <v>132800</v>
      </c>
      <c r="G82" s="2">
        <v>26560</v>
      </c>
      <c r="H82" s="2">
        <v>51680</v>
      </c>
      <c r="I82" s="2">
        <v>25840</v>
      </c>
      <c r="J82" s="2">
        <v>9920.2425000000003</v>
      </c>
      <c r="K82" s="2">
        <v>70</v>
      </c>
      <c r="L82" s="6"/>
      <c r="M82" s="6"/>
      <c r="N82" s="6"/>
      <c r="O82" s="6"/>
      <c r="P82" s="6"/>
      <c r="Q82" s="7"/>
      <c r="R82" s="12">
        <f t="shared" si="3"/>
        <v>345308.24249999999</v>
      </c>
    </row>
    <row r="83" spans="1:18" x14ac:dyDescent="0.25">
      <c r="A83" s="11">
        <v>6692</v>
      </c>
      <c r="B83" s="10">
        <v>5</v>
      </c>
      <c r="C83" s="2">
        <v>9813</v>
      </c>
      <c r="D83" s="2">
        <v>39252</v>
      </c>
      <c r="E83" s="2">
        <v>10696</v>
      </c>
      <c r="F83" s="2">
        <v>66850</v>
      </c>
      <c r="G83" s="2">
        <v>13370</v>
      </c>
      <c r="H83" s="2">
        <v>38030</v>
      </c>
      <c r="I83" s="2">
        <v>19015</v>
      </c>
      <c r="J83" s="2">
        <v>14549.137500000001</v>
      </c>
      <c r="K83" s="2"/>
      <c r="L83" s="6"/>
      <c r="M83" s="6"/>
      <c r="N83" s="6"/>
      <c r="O83" s="6"/>
      <c r="P83" s="6"/>
      <c r="Q83" s="7"/>
      <c r="R83" s="12">
        <f t="shared" si="3"/>
        <v>211575.13750000001</v>
      </c>
    </row>
    <row r="84" spans="1:18" x14ac:dyDescent="0.25">
      <c r="A84" s="11">
        <v>6693</v>
      </c>
      <c r="B84" s="10">
        <v>5</v>
      </c>
      <c r="C84" s="2">
        <v>57967</v>
      </c>
      <c r="D84" s="2">
        <v>231868</v>
      </c>
      <c r="E84" s="2">
        <v>101072</v>
      </c>
      <c r="F84" s="2">
        <v>631700</v>
      </c>
      <c r="G84" s="2">
        <v>126340</v>
      </c>
      <c r="H84" s="2">
        <v>133460</v>
      </c>
      <c r="I84" s="2">
        <v>66730</v>
      </c>
      <c r="J84" s="2">
        <v>63814.407499999987</v>
      </c>
      <c r="K84" s="2">
        <v>970.2</v>
      </c>
      <c r="L84" s="6"/>
      <c r="M84" s="6"/>
      <c r="N84" s="6"/>
      <c r="O84" s="6"/>
      <c r="P84" s="6"/>
      <c r="Q84" s="7"/>
      <c r="R84" s="12">
        <f t="shared" si="3"/>
        <v>1413921.6074999999</v>
      </c>
    </row>
    <row r="85" spans="1:18" x14ac:dyDescent="0.25">
      <c r="A85" s="11">
        <v>6694</v>
      </c>
      <c r="B85" s="10">
        <v>5</v>
      </c>
      <c r="C85" s="2">
        <v>17155</v>
      </c>
      <c r="D85" s="2">
        <v>68620</v>
      </c>
      <c r="E85" s="2">
        <v>20088</v>
      </c>
      <c r="F85" s="2">
        <v>125550</v>
      </c>
      <c r="G85" s="2">
        <v>25110</v>
      </c>
      <c r="H85" s="2">
        <v>55040</v>
      </c>
      <c r="I85" s="2">
        <v>27520</v>
      </c>
      <c r="J85" s="2">
        <v>5820.2375000000002</v>
      </c>
      <c r="K85" s="2"/>
      <c r="L85" s="6"/>
      <c r="M85" s="6"/>
      <c r="N85" s="6"/>
      <c r="O85" s="6"/>
      <c r="P85" s="6"/>
      <c r="Q85" s="7"/>
      <c r="R85" s="12">
        <f t="shared" si="3"/>
        <v>344903.23749999999</v>
      </c>
    </row>
    <row r="86" spans="1:18" x14ac:dyDescent="0.25">
      <c r="A86" s="11">
        <v>6695</v>
      </c>
      <c r="B86" s="10">
        <v>5</v>
      </c>
      <c r="C86" s="2">
        <v>57621</v>
      </c>
      <c r="D86" s="2">
        <v>230484</v>
      </c>
      <c r="E86" s="2">
        <v>88000</v>
      </c>
      <c r="F86" s="2">
        <v>550000</v>
      </c>
      <c r="G86" s="2">
        <v>110000</v>
      </c>
      <c r="H86" s="2">
        <v>196790</v>
      </c>
      <c r="I86" s="2">
        <v>98395</v>
      </c>
      <c r="J86" s="2">
        <v>42466.767500000002</v>
      </c>
      <c r="K86" s="2">
        <v>0</v>
      </c>
      <c r="L86" s="6"/>
      <c r="M86" s="6"/>
      <c r="N86" s="6"/>
      <c r="O86" s="6"/>
      <c r="P86" s="6"/>
      <c r="Q86" s="7"/>
      <c r="R86" s="12">
        <f t="shared" si="3"/>
        <v>1373756.7675000001</v>
      </c>
    </row>
    <row r="87" spans="1:18" x14ac:dyDescent="0.25">
      <c r="A87" s="11">
        <v>6696</v>
      </c>
      <c r="B87" s="10">
        <v>5</v>
      </c>
      <c r="C87" s="2">
        <v>24684</v>
      </c>
      <c r="D87" s="2">
        <v>98736</v>
      </c>
      <c r="E87" s="2">
        <v>38468</v>
      </c>
      <c r="F87" s="2">
        <v>240425</v>
      </c>
      <c r="G87" s="2">
        <v>48085</v>
      </c>
      <c r="H87" s="2">
        <v>55180</v>
      </c>
      <c r="I87" s="2">
        <v>27590</v>
      </c>
      <c r="J87" s="2">
        <v>12857.387500000001</v>
      </c>
      <c r="K87" s="2">
        <v>0</v>
      </c>
      <c r="L87" s="6"/>
      <c r="M87" s="6"/>
      <c r="N87" s="6"/>
      <c r="O87" s="6"/>
      <c r="P87" s="6"/>
      <c r="Q87" s="7"/>
      <c r="R87" s="12">
        <f t="shared" si="3"/>
        <v>546025.38749999995</v>
      </c>
    </row>
    <row r="88" spans="1:18" x14ac:dyDescent="0.25">
      <c r="A88" s="11">
        <v>6697</v>
      </c>
      <c r="B88" s="10">
        <v>5</v>
      </c>
      <c r="C88" s="2">
        <v>24688</v>
      </c>
      <c r="D88" s="2">
        <v>98752</v>
      </c>
      <c r="E88" s="2">
        <v>24748</v>
      </c>
      <c r="F88" s="2">
        <v>154675</v>
      </c>
      <c r="G88" s="2">
        <v>30935</v>
      </c>
      <c r="H88" s="2">
        <v>78940</v>
      </c>
      <c r="I88" s="2">
        <v>39470</v>
      </c>
      <c r="J88" s="2">
        <v>12274.084999999999</v>
      </c>
      <c r="K88" s="2">
        <v>0</v>
      </c>
      <c r="L88" s="6"/>
      <c r="M88" s="6"/>
      <c r="N88" s="6"/>
      <c r="O88" s="6"/>
      <c r="P88" s="6"/>
      <c r="Q88" s="7"/>
      <c r="R88" s="12">
        <f t="shared" si="3"/>
        <v>464482.08500000002</v>
      </c>
    </row>
    <row r="89" spans="1:18" x14ac:dyDescent="0.25">
      <c r="A89" s="11">
        <v>6698</v>
      </c>
      <c r="B89" s="10">
        <v>5</v>
      </c>
      <c r="C89" s="2">
        <v>30559</v>
      </c>
      <c r="D89" s="2">
        <v>122236</v>
      </c>
      <c r="E89" s="2">
        <v>48712</v>
      </c>
      <c r="F89" s="2">
        <v>304450</v>
      </c>
      <c r="G89" s="2">
        <v>60890</v>
      </c>
      <c r="H89" s="2">
        <v>83080</v>
      </c>
      <c r="I89" s="2">
        <v>41540</v>
      </c>
      <c r="J89" s="2">
        <v>12936.119999999999</v>
      </c>
      <c r="K89" s="2">
        <v>0</v>
      </c>
      <c r="L89" s="6"/>
      <c r="M89" s="6"/>
      <c r="N89" s="6"/>
      <c r="O89" s="6"/>
      <c r="P89" s="6"/>
      <c r="Q89" s="7"/>
      <c r="R89" s="12">
        <f t="shared" si="3"/>
        <v>704403.12</v>
      </c>
    </row>
    <row r="90" spans="1:18" x14ac:dyDescent="0.25">
      <c r="A90" s="11">
        <v>6699</v>
      </c>
      <c r="B90" s="10">
        <v>5</v>
      </c>
      <c r="C90" s="2">
        <v>39713</v>
      </c>
      <c r="D90" s="2">
        <v>158852</v>
      </c>
      <c r="E90" s="2">
        <v>60312</v>
      </c>
      <c r="F90" s="2">
        <v>376950</v>
      </c>
      <c r="G90" s="2">
        <v>75390</v>
      </c>
      <c r="H90" s="2">
        <v>82310</v>
      </c>
      <c r="I90" s="2">
        <v>41155</v>
      </c>
      <c r="J90" s="2">
        <v>57548.432500000003</v>
      </c>
      <c r="K90" s="2">
        <v>3.375</v>
      </c>
      <c r="L90" s="6"/>
      <c r="M90" s="6"/>
      <c r="N90" s="6"/>
      <c r="O90" s="6"/>
      <c r="P90" s="6"/>
      <c r="Q90" s="7"/>
      <c r="R90" s="12">
        <f t="shared" si="3"/>
        <v>892233.8075</v>
      </c>
    </row>
    <row r="91" spans="1:18" x14ac:dyDescent="0.25">
      <c r="A91" s="11">
        <v>6700</v>
      </c>
      <c r="B91" s="10">
        <v>5</v>
      </c>
      <c r="C91" s="2">
        <v>38677</v>
      </c>
      <c r="D91" s="2">
        <v>154708</v>
      </c>
      <c r="E91" s="2">
        <v>87080</v>
      </c>
      <c r="F91" s="2">
        <v>544250</v>
      </c>
      <c r="G91" s="2">
        <v>108850</v>
      </c>
      <c r="H91" s="2">
        <v>114420</v>
      </c>
      <c r="I91" s="2">
        <v>57210</v>
      </c>
      <c r="J91" s="2">
        <v>52648.157500000001</v>
      </c>
      <c r="K91" s="2">
        <v>150</v>
      </c>
      <c r="L91" s="6"/>
      <c r="M91" s="6"/>
      <c r="N91" s="6"/>
      <c r="O91" s="6"/>
      <c r="P91" s="6"/>
      <c r="Q91" s="7"/>
      <c r="R91" s="12">
        <f t="shared" si="3"/>
        <v>1157993.1575</v>
      </c>
    </row>
    <row r="92" spans="1:18" x14ac:dyDescent="0.25">
      <c r="A92" s="11">
        <v>6701</v>
      </c>
      <c r="B92" s="10">
        <v>5</v>
      </c>
      <c r="C92" s="2">
        <v>25942</v>
      </c>
      <c r="D92" s="2">
        <v>103768</v>
      </c>
      <c r="E92" s="2">
        <v>34916</v>
      </c>
      <c r="F92" s="2">
        <v>218225</v>
      </c>
      <c r="G92" s="2">
        <v>43645</v>
      </c>
      <c r="H92" s="2">
        <v>44470</v>
      </c>
      <c r="I92" s="2">
        <v>22235</v>
      </c>
      <c r="J92" s="2">
        <v>35837.002500000002</v>
      </c>
      <c r="K92" s="2">
        <v>1105.5</v>
      </c>
      <c r="L92" s="6"/>
      <c r="M92" s="6"/>
      <c r="N92" s="6"/>
      <c r="O92" s="6"/>
      <c r="P92" s="6"/>
      <c r="Q92" s="7"/>
      <c r="R92" s="12">
        <f t="shared" si="3"/>
        <v>530143.50249999994</v>
      </c>
    </row>
    <row r="93" spans="1:18" x14ac:dyDescent="0.25">
      <c r="A93" s="11">
        <v>6702</v>
      </c>
      <c r="B93" s="10">
        <v>5</v>
      </c>
      <c r="C93" s="2">
        <v>4033</v>
      </c>
      <c r="D93" s="2">
        <v>16132</v>
      </c>
      <c r="E93" s="2">
        <v>0</v>
      </c>
      <c r="F93" s="2">
        <v>0</v>
      </c>
      <c r="G93" s="2">
        <v>0</v>
      </c>
      <c r="H93" s="2">
        <v>9460</v>
      </c>
      <c r="I93" s="2">
        <v>4730</v>
      </c>
      <c r="J93" s="2">
        <v>3729.6149999999998</v>
      </c>
      <c r="K93" s="2"/>
      <c r="L93" s="6"/>
      <c r="M93" s="6"/>
      <c r="N93" s="6"/>
      <c r="O93" s="6"/>
      <c r="P93" s="6"/>
      <c r="Q93" s="7"/>
      <c r="R93" s="12">
        <f t="shared" si="3"/>
        <v>38084.614999999998</v>
      </c>
    </row>
    <row r="94" spans="1:18" x14ac:dyDescent="0.25">
      <c r="A94" s="11">
        <v>6703</v>
      </c>
      <c r="B94" s="10">
        <v>5</v>
      </c>
      <c r="C94" s="2">
        <v>11073</v>
      </c>
      <c r="D94" s="2">
        <v>44292</v>
      </c>
      <c r="E94" s="2">
        <v>10572</v>
      </c>
      <c r="F94" s="2">
        <v>66075</v>
      </c>
      <c r="G94" s="2">
        <v>13215</v>
      </c>
      <c r="H94" s="2">
        <v>9250</v>
      </c>
      <c r="I94" s="2">
        <v>4625</v>
      </c>
      <c r="J94" s="2">
        <v>17325.7</v>
      </c>
      <c r="K94" s="2"/>
      <c r="L94" s="6"/>
      <c r="M94" s="6"/>
      <c r="N94" s="6"/>
      <c r="O94" s="6"/>
      <c r="P94" s="6"/>
      <c r="Q94" s="7"/>
      <c r="R94" s="12">
        <f t="shared" si="3"/>
        <v>176427.7</v>
      </c>
    </row>
    <row r="95" spans="1:18" x14ac:dyDescent="0.25">
      <c r="A95" s="11">
        <v>6704</v>
      </c>
      <c r="B95" s="10">
        <v>5</v>
      </c>
      <c r="C95" s="2">
        <v>10229</v>
      </c>
      <c r="D95" s="2">
        <v>40916</v>
      </c>
      <c r="E95" s="2">
        <v>13744</v>
      </c>
      <c r="F95" s="2">
        <v>85900</v>
      </c>
      <c r="G95" s="2">
        <v>17180</v>
      </c>
      <c r="H95" s="2">
        <v>23250</v>
      </c>
      <c r="I95" s="2">
        <v>11625</v>
      </c>
      <c r="J95" s="2">
        <v>8386.4950000000008</v>
      </c>
      <c r="K95" s="2"/>
      <c r="L95" s="6"/>
      <c r="M95" s="6"/>
      <c r="N95" s="6"/>
      <c r="O95" s="6"/>
      <c r="P95" s="6"/>
      <c r="Q95" s="7"/>
      <c r="R95" s="12">
        <f t="shared" si="3"/>
        <v>211230.495</v>
      </c>
    </row>
    <row r="96" spans="1:18" x14ac:dyDescent="0.25">
      <c r="A96" s="11">
        <v>6705</v>
      </c>
      <c r="B96" s="10">
        <v>5</v>
      </c>
      <c r="C96" s="2">
        <v>3843</v>
      </c>
      <c r="D96" s="2">
        <v>15372</v>
      </c>
      <c r="E96" s="2">
        <v>0</v>
      </c>
      <c r="F96" s="2">
        <v>0</v>
      </c>
      <c r="G96" s="2">
        <v>0</v>
      </c>
      <c r="H96" s="2">
        <v>25040</v>
      </c>
      <c r="I96" s="2">
        <v>12520</v>
      </c>
      <c r="J96" s="2">
        <v>15172.130000000001</v>
      </c>
      <c r="K96" s="2"/>
      <c r="L96" s="6"/>
      <c r="M96" s="6"/>
      <c r="N96" s="6"/>
      <c r="O96" s="6"/>
      <c r="P96" s="6"/>
      <c r="Q96" s="7"/>
      <c r="R96" s="12">
        <f t="shared" si="3"/>
        <v>71947.13</v>
      </c>
    </row>
    <row r="97" spans="1:18" x14ac:dyDescent="0.25">
      <c r="A97" s="11">
        <v>6706</v>
      </c>
      <c r="B97" s="10">
        <v>6</v>
      </c>
      <c r="C97" s="2">
        <v>51388</v>
      </c>
      <c r="D97" s="2">
        <v>205552</v>
      </c>
      <c r="E97" s="2">
        <v>97504</v>
      </c>
      <c r="F97" s="2">
        <v>609400</v>
      </c>
      <c r="G97" s="2">
        <v>121880</v>
      </c>
      <c r="H97" s="2">
        <v>151920</v>
      </c>
      <c r="I97" s="2">
        <v>75960</v>
      </c>
      <c r="J97" s="2">
        <v>79233.38</v>
      </c>
      <c r="K97" s="2">
        <v>12856.1625</v>
      </c>
      <c r="L97" s="6"/>
      <c r="M97" s="6"/>
      <c r="N97" s="6"/>
      <c r="O97" s="6"/>
      <c r="P97" s="6"/>
      <c r="Q97" s="7"/>
      <c r="R97" s="12">
        <f t="shared" si="3"/>
        <v>1405693.5425</v>
      </c>
    </row>
    <row r="98" spans="1:18" x14ac:dyDescent="0.25">
      <c r="A98" s="11">
        <v>6707</v>
      </c>
      <c r="B98" s="10">
        <v>6</v>
      </c>
      <c r="C98" s="2">
        <v>52218</v>
      </c>
      <c r="D98" s="2">
        <v>208872</v>
      </c>
      <c r="E98" s="2">
        <v>52216</v>
      </c>
      <c r="F98" s="2">
        <v>326350</v>
      </c>
      <c r="G98" s="2">
        <v>65270</v>
      </c>
      <c r="H98" s="2">
        <v>213400</v>
      </c>
      <c r="I98" s="2">
        <v>106700</v>
      </c>
      <c r="J98" s="2">
        <v>78412.479999999996</v>
      </c>
      <c r="K98" s="2">
        <v>2158.3649999999998</v>
      </c>
      <c r="L98" s="6"/>
      <c r="M98" s="6"/>
      <c r="N98" s="6"/>
      <c r="O98" s="6"/>
      <c r="P98" s="6"/>
      <c r="Q98" s="7"/>
      <c r="R98" s="12">
        <f t="shared" si="3"/>
        <v>1105596.845</v>
      </c>
    </row>
    <row r="99" spans="1:18" x14ac:dyDescent="0.25">
      <c r="A99" s="11">
        <v>6708</v>
      </c>
      <c r="B99" s="10">
        <v>6</v>
      </c>
      <c r="C99" s="2">
        <v>10982</v>
      </c>
      <c r="D99" s="2">
        <v>43928</v>
      </c>
      <c r="E99" s="2">
        <v>5124</v>
      </c>
      <c r="F99" s="2">
        <v>32025</v>
      </c>
      <c r="G99" s="2">
        <v>6405</v>
      </c>
      <c r="H99" s="2">
        <v>21560</v>
      </c>
      <c r="I99" s="2">
        <v>10780</v>
      </c>
      <c r="J99" s="2">
        <v>13842.735000000001</v>
      </c>
      <c r="K99" s="2">
        <v>1394.96</v>
      </c>
      <c r="L99" s="6"/>
      <c r="M99" s="6"/>
      <c r="N99" s="6"/>
      <c r="O99" s="6"/>
      <c r="P99" s="6"/>
      <c r="Q99" s="7"/>
      <c r="R99" s="12">
        <f t="shared" ref="R99:R130" si="4">SUM(C99:Q99)</f>
        <v>146041.69499999998</v>
      </c>
    </row>
    <row r="100" spans="1:18" x14ac:dyDescent="0.25">
      <c r="A100" s="11">
        <v>6709</v>
      </c>
      <c r="B100" s="10">
        <v>6</v>
      </c>
      <c r="C100" s="2">
        <v>15247</v>
      </c>
      <c r="D100" s="2">
        <v>60988</v>
      </c>
      <c r="E100" s="2">
        <v>4640</v>
      </c>
      <c r="F100" s="2">
        <v>29000</v>
      </c>
      <c r="G100" s="2">
        <v>5800</v>
      </c>
      <c r="H100" s="2">
        <v>80100</v>
      </c>
      <c r="I100" s="2">
        <v>40050</v>
      </c>
      <c r="J100" s="2">
        <v>21877.3325</v>
      </c>
      <c r="K100" s="2">
        <v>2576</v>
      </c>
      <c r="L100" s="6"/>
      <c r="M100" s="6"/>
      <c r="N100" s="6"/>
      <c r="O100" s="6"/>
      <c r="P100" s="6"/>
      <c r="Q100" s="7"/>
      <c r="R100" s="12">
        <f t="shared" si="4"/>
        <v>260278.33249999999</v>
      </c>
    </row>
    <row r="101" spans="1:18" x14ac:dyDescent="0.25">
      <c r="A101" s="11">
        <v>6710</v>
      </c>
      <c r="B101" s="10">
        <v>6</v>
      </c>
      <c r="C101" s="2">
        <v>4982</v>
      </c>
      <c r="D101" s="2">
        <v>19928</v>
      </c>
      <c r="E101" s="2">
        <v>0</v>
      </c>
      <c r="F101" s="2">
        <v>0</v>
      </c>
      <c r="G101" s="2">
        <v>0</v>
      </c>
      <c r="H101" s="2">
        <v>5330</v>
      </c>
      <c r="I101" s="2">
        <v>2665</v>
      </c>
      <c r="J101" s="2">
        <v>7403.0850000000009</v>
      </c>
      <c r="K101" s="2">
        <v>1255.0999999999999</v>
      </c>
      <c r="L101" s="6"/>
      <c r="M101" s="6"/>
      <c r="N101" s="6"/>
      <c r="O101" s="6"/>
      <c r="P101" s="6"/>
      <c r="Q101" s="7"/>
      <c r="R101" s="12">
        <f t="shared" si="4"/>
        <v>41563.184999999998</v>
      </c>
    </row>
    <row r="102" spans="1:18" x14ac:dyDescent="0.25">
      <c r="A102" s="11">
        <v>6711</v>
      </c>
      <c r="B102" s="10">
        <v>6</v>
      </c>
      <c r="C102" s="2">
        <v>8691</v>
      </c>
      <c r="D102" s="2">
        <v>34764</v>
      </c>
      <c r="E102" s="2">
        <v>4076</v>
      </c>
      <c r="F102" s="2">
        <v>25475</v>
      </c>
      <c r="G102" s="2">
        <v>5095</v>
      </c>
      <c r="H102" s="2">
        <v>22880</v>
      </c>
      <c r="I102" s="2">
        <v>11440</v>
      </c>
      <c r="J102" s="2">
        <v>12188.662500000002</v>
      </c>
      <c r="K102" s="2">
        <v>615</v>
      </c>
      <c r="L102" s="6"/>
      <c r="M102" s="6"/>
      <c r="N102" s="6"/>
      <c r="O102" s="6"/>
      <c r="P102" s="6"/>
      <c r="Q102" s="7"/>
      <c r="R102" s="12">
        <f t="shared" si="4"/>
        <v>125224.66250000001</v>
      </c>
    </row>
    <row r="103" spans="1:18" x14ac:dyDescent="0.25">
      <c r="A103" s="11">
        <v>6712</v>
      </c>
      <c r="B103" s="10">
        <v>6</v>
      </c>
      <c r="C103" s="2">
        <v>7003</v>
      </c>
      <c r="D103" s="2">
        <v>28012</v>
      </c>
      <c r="E103" s="2">
        <v>5252</v>
      </c>
      <c r="F103" s="2">
        <v>32825</v>
      </c>
      <c r="G103" s="2">
        <v>6565</v>
      </c>
      <c r="H103" s="2">
        <v>23570</v>
      </c>
      <c r="I103" s="2">
        <v>11785</v>
      </c>
      <c r="J103" s="2">
        <v>6850.8249999999998</v>
      </c>
      <c r="K103" s="2">
        <v>2234.88</v>
      </c>
      <c r="L103" s="6"/>
      <c r="M103" s="6"/>
      <c r="N103" s="6"/>
      <c r="O103" s="6"/>
      <c r="P103" s="6"/>
      <c r="Q103" s="7"/>
      <c r="R103" s="12">
        <f t="shared" si="4"/>
        <v>124097.705</v>
      </c>
    </row>
    <row r="104" spans="1:18" x14ac:dyDescent="0.25">
      <c r="A104" s="11">
        <v>6713</v>
      </c>
      <c r="B104" s="10">
        <v>6</v>
      </c>
      <c r="C104" s="2">
        <v>23510</v>
      </c>
      <c r="D104" s="2">
        <v>94040</v>
      </c>
      <c r="E104" s="2">
        <v>28944</v>
      </c>
      <c r="F104" s="2">
        <v>180900</v>
      </c>
      <c r="G104" s="2">
        <v>36180</v>
      </c>
      <c r="H104" s="2">
        <v>47760</v>
      </c>
      <c r="I104" s="2">
        <v>23880</v>
      </c>
      <c r="J104" s="2">
        <v>47922.995000000003</v>
      </c>
      <c r="K104" s="2">
        <v>240.8</v>
      </c>
      <c r="L104" s="6"/>
      <c r="M104" s="6"/>
      <c r="N104" s="6"/>
      <c r="O104" s="6"/>
      <c r="P104" s="6"/>
      <c r="Q104" s="7"/>
      <c r="R104" s="12">
        <f t="shared" si="4"/>
        <v>483377.79499999998</v>
      </c>
    </row>
    <row r="105" spans="1:18" x14ac:dyDescent="0.25">
      <c r="A105" s="11">
        <v>6714</v>
      </c>
      <c r="B105" s="10">
        <v>6</v>
      </c>
      <c r="C105" s="2">
        <v>19104</v>
      </c>
      <c r="D105" s="2">
        <v>76416</v>
      </c>
      <c r="E105" s="2">
        <v>10664</v>
      </c>
      <c r="F105" s="2">
        <v>66650</v>
      </c>
      <c r="G105" s="2">
        <v>13330</v>
      </c>
      <c r="H105" s="2">
        <v>34250</v>
      </c>
      <c r="I105" s="2">
        <v>17125</v>
      </c>
      <c r="J105" s="2">
        <v>19162.59</v>
      </c>
      <c r="K105" s="2">
        <v>42</v>
      </c>
      <c r="L105" s="6"/>
      <c r="M105" s="6"/>
      <c r="N105" s="6"/>
      <c r="O105" s="6"/>
      <c r="P105" s="6"/>
      <c r="Q105" s="7"/>
      <c r="R105" s="12">
        <f t="shared" si="4"/>
        <v>256743.59</v>
      </c>
    </row>
    <row r="106" spans="1:18" x14ac:dyDescent="0.25">
      <c r="A106" s="11">
        <v>6715</v>
      </c>
      <c r="B106" s="10">
        <v>6</v>
      </c>
      <c r="C106" s="2">
        <v>16827</v>
      </c>
      <c r="D106" s="2">
        <v>67308</v>
      </c>
      <c r="E106" s="2">
        <v>21140</v>
      </c>
      <c r="F106" s="2">
        <v>132125</v>
      </c>
      <c r="G106" s="2">
        <v>26425</v>
      </c>
      <c r="H106" s="2">
        <v>85900</v>
      </c>
      <c r="I106" s="2">
        <v>42950</v>
      </c>
      <c r="J106" s="2">
        <v>21928.967499999999</v>
      </c>
      <c r="K106" s="2">
        <v>2240</v>
      </c>
      <c r="L106" s="6"/>
      <c r="M106" s="6"/>
      <c r="N106" s="6"/>
      <c r="O106" s="6"/>
      <c r="P106" s="6"/>
      <c r="Q106" s="7"/>
      <c r="R106" s="12">
        <f t="shared" si="4"/>
        <v>416843.96750000003</v>
      </c>
    </row>
    <row r="107" spans="1:18" x14ac:dyDescent="0.25">
      <c r="A107" s="11">
        <v>6716</v>
      </c>
      <c r="B107" s="10">
        <v>6</v>
      </c>
      <c r="C107" s="2">
        <v>11888</v>
      </c>
      <c r="D107" s="2">
        <v>47552</v>
      </c>
      <c r="E107" s="2">
        <v>8564</v>
      </c>
      <c r="F107" s="2">
        <v>53525</v>
      </c>
      <c r="G107" s="2">
        <v>10705</v>
      </c>
      <c r="H107" s="2">
        <v>24060</v>
      </c>
      <c r="I107" s="2">
        <v>12030</v>
      </c>
      <c r="J107" s="2">
        <v>27977.695</v>
      </c>
      <c r="K107" s="2">
        <v>222.0275</v>
      </c>
      <c r="L107" s="6"/>
      <c r="M107" s="6"/>
      <c r="N107" s="6"/>
      <c r="O107" s="6"/>
      <c r="P107" s="6"/>
      <c r="Q107" s="7"/>
      <c r="R107" s="12">
        <f t="shared" si="4"/>
        <v>196523.7225</v>
      </c>
    </row>
    <row r="108" spans="1:18" x14ac:dyDescent="0.25">
      <c r="A108" s="11">
        <v>6717</v>
      </c>
      <c r="B108" s="10">
        <v>6</v>
      </c>
      <c r="C108" s="2">
        <v>6491</v>
      </c>
      <c r="D108" s="2">
        <v>25964</v>
      </c>
      <c r="E108" s="2">
        <v>0</v>
      </c>
      <c r="F108" s="2">
        <v>0</v>
      </c>
      <c r="G108" s="2">
        <v>0</v>
      </c>
      <c r="H108" s="2">
        <v>19320</v>
      </c>
      <c r="I108" s="2">
        <v>9660</v>
      </c>
      <c r="J108" s="2">
        <v>7541.7224999999999</v>
      </c>
      <c r="K108" s="2">
        <v>784</v>
      </c>
      <c r="L108" s="6"/>
      <c r="M108" s="6"/>
      <c r="N108" s="6"/>
      <c r="O108" s="6"/>
      <c r="P108" s="6"/>
      <c r="Q108" s="7"/>
      <c r="R108" s="12">
        <f t="shared" si="4"/>
        <v>69760.722500000003</v>
      </c>
    </row>
    <row r="109" spans="1:18" x14ac:dyDescent="0.25">
      <c r="A109" s="11">
        <v>6718</v>
      </c>
      <c r="B109" s="10">
        <v>6</v>
      </c>
      <c r="C109" s="2">
        <v>7901</v>
      </c>
      <c r="D109" s="2">
        <v>31604</v>
      </c>
      <c r="E109" s="2">
        <v>0</v>
      </c>
      <c r="F109" s="2">
        <v>0</v>
      </c>
      <c r="G109" s="2">
        <v>0</v>
      </c>
      <c r="H109" s="2">
        <v>35000</v>
      </c>
      <c r="I109" s="2">
        <v>17500</v>
      </c>
      <c r="J109" s="2">
        <v>12180.01</v>
      </c>
      <c r="K109" s="2">
        <v>0</v>
      </c>
      <c r="L109" s="6"/>
      <c r="M109" s="6"/>
      <c r="N109" s="6"/>
      <c r="O109" s="6"/>
      <c r="P109" s="6"/>
      <c r="Q109" s="7"/>
      <c r="R109" s="12">
        <f t="shared" si="4"/>
        <v>104185.01</v>
      </c>
    </row>
    <row r="110" spans="1:18" x14ac:dyDescent="0.25">
      <c r="A110" s="11">
        <v>6719</v>
      </c>
      <c r="B110" s="10">
        <v>6</v>
      </c>
      <c r="C110" s="2">
        <v>4992</v>
      </c>
      <c r="D110" s="2">
        <v>19968</v>
      </c>
      <c r="E110" s="2">
        <v>0</v>
      </c>
      <c r="F110" s="2">
        <v>0</v>
      </c>
      <c r="G110" s="2">
        <v>0</v>
      </c>
      <c r="H110" s="2">
        <v>8690</v>
      </c>
      <c r="I110" s="2">
        <v>4345</v>
      </c>
      <c r="J110" s="2">
        <v>11864.482500000002</v>
      </c>
      <c r="K110" s="2">
        <v>1610</v>
      </c>
      <c r="L110" s="6"/>
      <c r="M110" s="6"/>
      <c r="N110" s="6"/>
      <c r="O110" s="6"/>
      <c r="P110" s="6"/>
      <c r="Q110" s="7"/>
      <c r="R110" s="12">
        <f t="shared" si="4"/>
        <v>51469.482499999998</v>
      </c>
    </row>
    <row r="111" spans="1:18" x14ac:dyDescent="0.25">
      <c r="A111" s="11">
        <v>6720</v>
      </c>
      <c r="B111" s="10">
        <v>6</v>
      </c>
      <c r="C111" s="2">
        <v>7303</v>
      </c>
      <c r="D111" s="2">
        <v>29212</v>
      </c>
      <c r="E111" s="2">
        <v>0</v>
      </c>
      <c r="F111" s="2">
        <v>0</v>
      </c>
      <c r="G111" s="2">
        <v>0</v>
      </c>
      <c r="H111" s="2">
        <v>6580</v>
      </c>
      <c r="I111" s="2">
        <v>3290</v>
      </c>
      <c r="J111" s="2">
        <v>6391.665</v>
      </c>
      <c r="K111" s="2">
        <v>2700.2849999999999</v>
      </c>
      <c r="L111" s="6"/>
      <c r="M111" s="6"/>
      <c r="N111" s="6"/>
      <c r="O111" s="6"/>
      <c r="P111" s="6"/>
      <c r="Q111" s="7"/>
      <c r="R111" s="12">
        <f t="shared" si="4"/>
        <v>55476.95</v>
      </c>
    </row>
    <row r="112" spans="1:18" x14ac:dyDescent="0.25">
      <c r="A112" s="11">
        <v>6721</v>
      </c>
      <c r="B112" s="10">
        <v>6</v>
      </c>
      <c r="C112" s="2">
        <v>6562</v>
      </c>
      <c r="D112" s="2">
        <v>26248</v>
      </c>
      <c r="E112" s="2">
        <v>0</v>
      </c>
      <c r="F112" s="2">
        <v>0</v>
      </c>
      <c r="G112" s="2">
        <v>0</v>
      </c>
      <c r="H112" s="2">
        <v>5790</v>
      </c>
      <c r="I112" s="2">
        <v>2895</v>
      </c>
      <c r="J112" s="2">
        <v>9413.4699999999993</v>
      </c>
      <c r="K112" s="2">
        <v>1104.3675000000001</v>
      </c>
      <c r="L112" s="6"/>
      <c r="M112" s="6"/>
      <c r="N112" s="6"/>
      <c r="O112" s="6"/>
      <c r="P112" s="6"/>
      <c r="Q112" s="7"/>
      <c r="R112" s="12">
        <f t="shared" si="4"/>
        <v>52012.837500000001</v>
      </c>
    </row>
    <row r="113" spans="1:18" x14ac:dyDescent="0.25">
      <c r="A113" s="11">
        <v>7001</v>
      </c>
      <c r="B113" s="10">
        <v>7</v>
      </c>
      <c r="C113" s="2">
        <v>55605</v>
      </c>
      <c r="D113" s="2">
        <v>222420</v>
      </c>
      <c r="E113" s="2">
        <v>74124</v>
      </c>
      <c r="F113" s="2">
        <v>463275</v>
      </c>
      <c r="G113" s="2">
        <v>92655</v>
      </c>
      <c r="H113" s="2">
        <v>192080</v>
      </c>
      <c r="I113" s="2">
        <v>96040</v>
      </c>
      <c r="J113" s="2">
        <v>82745.34</v>
      </c>
      <c r="K113" s="2">
        <v>1490.4825000000001</v>
      </c>
      <c r="L113" s="6"/>
      <c r="M113" s="6"/>
      <c r="N113" s="6"/>
      <c r="O113" s="6"/>
      <c r="P113" s="6"/>
      <c r="Q113" s="7"/>
      <c r="R113" s="12">
        <f t="shared" si="4"/>
        <v>1280434.8225</v>
      </c>
    </row>
    <row r="114" spans="1:18" x14ac:dyDescent="0.25">
      <c r="A114" s="11">
        <v>7002</v>
      </c>
      <c r="B114" s="10">
        <v>7</v>
      </c>
      <c r="C114" s="2">
        <v>33756</v>
      </c>
      <c r="D114" s="2">
        <v>135024</v>
      </c>
      <c r="E114" s="2">
        <v>26788</v>
      </c>
      <c r="F114" s="2">
        <v>167425</v>
      </c>
      <c r="G114" s="2">
        <v>33485</v>
      </c>
      <c r="H114" s="2">
        <v>137070</v>
      </c>
      <c r="I114" s="2">
        <v>68535</v>
      </c>
      <c r="J114" s="2">
        <v>36760.697500000002</v>
      </c>
      <c r="K114" s="2">
        <v>4502.87</v>
      </c>
      <c r="L114" s="6"/>
      <c r="M114" s="6"/>
      <c r="N114" s="6"/>
      <c r="O114" s="6"/>
      <c r="P114" s="6"/>
      <c r="Q114" s="7"/>
      <c r="R114" s="12">
        <f t="shared" si="4"/>
        <v>643346.5675</v>
      </c>
    </row>
    <row r="115" spans="1:18" x14ac:dyDescent="0.25">
      <c r="A115" s="11">
        <v>7003</v>
      </c>
      <c r="B115" s="10">
        <v>7</v>
      </c>
      <c r="C115" s="2">
        <v>10424</v>
      </c>
      <c r="D115" s="2">
        <v>41696</v>
      </c>
      <c r="E115" s="2">
        <v>4712</v>
      </c>
      <c r="F115" s="2">
        <v>29450</v>
      </c>
      <c r="G115" s="2">
        <v>5890</v>
      </c>
      <c r="H115" s="2">
        <v>30400</v>
      </c>
      <c r="I115" s="2">
        <v>15200</v>
      </c>
      <c r="J115" s="2">
        <v>12985.907500000001</v>
      </c>
      <c r="K115" s="2">
        <v>140</v>
      </c>
      <c r="L115" s="6"/>
      <c r="M115" s="6"/>
      <c r="N115" s="6"/>
      <c r="O115" s="6"/>
      <c r="P115" s="6"/>
      <c r="Q115" s="7"/>
      <c r="R115" s="12">
        <f t="shared" si="4"/>
        <v>150897.9075</v>
      </c>
    </row>
    <row r="116" spans="1:18" x14ac:dyDescent="0.25">
      <c r="A116" s="11">
        <v>7004</v>
      </c>
      <c r="B116" s="10">
        <v>7</v>
      </c>
      <c r="C116" s="2">
        <v>10648</v>
      </c>
      <c r="D116" s="2">
        <v>42592</v>
      </c>
      <c r="E116" s="2">
        <v>6560</v>
      </c>
      <c r="F116" s="2">
        <v>41000</v>
      </c>
      <c r="G116" s="2">
        <v>8200</v>
      </c>
      <c r="H116" s="2">
        <v>43110</v>
      </c>
      <c r="I116" s="2">
        <v>21555</v>
      </c>
      <c r="J116" s="2">
        <v>13673.735000000001</v>
      </c>
      <c r="K116" s="2">
        <v>672</v>
      </c>
      <c r="L116" s="6"/>
      <c r="M116" s="6"/>
      <c r="N116" s="6"/>
      <c r="O116" s="6"/>
      <c r="P116" s="6"/>
      <c r="Q116" s="7"/>
      <c r="R116" s="12">
        <f t="shared" si="4"/>
        <v>188010.73499999999</v>
      </c>
    </row>
    <row r="117" spans="1:18" x14ac:dyDescent="0.25">
      <c r="A117" s="11">
        <v>7005</v>
      </c>
      <c r="B117" s="10">
        <v>7</v>
      </c>
      <c r="C117" s="2">
        <v>21217</v>
      </c>
      <c r="D117" s="2">
        <v>84868</v>
      </c>
      <c r="E117" s="2">
        <v>20720</v>
      </c>
      <c r="F117" s="2">
        <v>129500</v>
      </c>
      <c r="G117" s="2">
        <v>25900</v>
      </c>
      <c r="H117" s="2">
        <v>71880</v>
      </c>
      <c r="I117" s="2">
        <v>35940</v>
      </c>
      <c r="J117" s="2">
        <v>25648.482499999998</v>
      </c>
      <c r="K117" s="2"/>
      <c r="L117" s="6"/>
      <c r="M117" s="6"/>
      <c r="N117" s="6"/>
      <c r="O117" s="6"/>
      <c r="P117" s="6"/>
      <c r="Q117" s="7"/>
      <c r="R117" s="12">
        <f t="shared" si="4"/>
        <v>415673.48249999998</v>
      </c>
    </row>
    <row r="118" spans="1:18" x14ac:dyDescent="0.25">
      <c r="A118" s="11">
        <v>7006</v>
      </c>
      <c r="B118" s="10">
        <v>7</v>
      </c>
      <c r="C118" s="2">
        <v>18234</v>
      </c>
      <c r="D118" s="2">
        <v>72936</v>
      </c>
      <c r="E118" s="2">
        <v>9856</v>
      </c>
      <c r="F118" s="2">
        <v>61600</v>
      </c>
      <c r="G118" s="2">
        <v>12320</v>
      </c>
      <c r="H118" s="2">
        <v>65390</v>
      </c>
      <c r="I118" s="2">
        <v>32695</v>
      </c>
      <c r="J118" s="2">
        <v>32161.127500000002</v>
      </c>
      <c r="K118" s="2">
        <v>2855.8074999999999</v>
      </c>
      <c r="L118" s="6"/>
      <c r="M118" s="6"/>
      <c r="N118" s="6"/>
      <c r="O118" s="6"/>
      <c r="P118" s="6"/>
      <c r="Q118" s="7"/>
      <c r="R118" s="12">
        <f t="shared" si="4"/>
        <v>308047.935</v>
      </c>
    </row>
    <row r="119" spans="1:18" x14ac:dyDescent="0.25">
      <c r="A119" s="11">
        <v>7007</v>
      </c>
      <c r="B119" s="10">
        <v>7</v>
      </c>
      <c r="C119" s="2">
        <v>39156</v>
      </c>
      <c r="D119" s="2">
        <v>156624</v>
      </c>
      <c r="E119" s="2">
        <v>51512</v>
      </c>
      <c r="F119" s="2">
        <v>321950</v>
      </c>
      <c r="G119" s="2">
        <v>64390</v>
      </c>
      <c r="H119" s="2">
        <v>89520</v>
      </c>
      <c r="I119" s="2">
        <v>44760</v>
      </c>
      <c r="J119" s="2">
        <v>71813.150000000009</v>
      </c>
      <c r="K119" s="2">
        <v>12016.002500000001</v>
      </c>
      <c r="L119" s="6"/>
      <c r="M119" s="6"/>
      <c r="N119" s="6"/>
      <c r="O119" s="6"/>
      <c r="P119" s="6"/>
      <c r="Q119" s="7"/>
      <c r="R119" s="12">
        <f t="shared" si="4"/>
        <v>851741.15249999997</v>
      </c>
    </row>
    <row r="120" spans="1:18" x14ac:dyDescent="0.25">
      <c r="A120" s="11">
        <v>7008</v>
      </c>
      <c r="B120" s="10">
        <v>7</v>
      </c>
      <c r="C120" s="2">
        <v>8100</v>
      </c>
      <c r="D120" s="2">
        <v>32400</v>
      </c>
      <c r="E120" s="2">
        <v>5736</v>
      </c>
      <c r="F120" s="2">
        <v>35850</v>
      </c>
      <c r="G120" s="2">
        <v>7170</v>
      </c>
      <c r="H120" s="2">
        <v>15990</v>
      </c>
      <c r="I120" s="2">
        <v>7995</v>
      </c>
      <c r="J120" s="2">
        <v>13624.232499999998</v>
      </c>
      <c r="K120" s="2">
        <v>2813.79</v>
      </c>
      <c r="L120" s="6"/>
      <c r="M120" s="6"/>
      <c r="N120" s="6"/>
      <c r="O120" s="6"/>
      <c r="P120" s="6"/>
      <c r="Q120" s="7"/>
      <c r="R120" s="12">
        <f t="shared" si="4"/>
        <v>129679.02249999999</v>
      </c>
    </row>
    <row r="121" spans="1:18" x14ac:dyDescent="0.25">
      <c r="A121" s="11">
        <v>7009</v>
      </c>
      <c r="B121" s="10">
        <v>7</v>
      </c>
      <c r="C121" s="2">
        <v>4873</v>
      </c>
      <c r="D121" s="2">
        <v>19492</v>
      </c>
      <c r="E121" s="2">
        <v>0</v>
      </c>
      <c r="F121" s="2">
        <v>0</v>
      </c>
      <c r="G121" s="2">
        <v>0</v>
      </c>
      <c r="H121" s="2">
        <v>9250</v>
      </c>
      <c r="I121" s="2">
        <v>4625</v>
      </c>
      <c r="J121" s="2">
        <v>9644.7625000000007</v>
      </c>
      <c r="K121" s="2">
        <v>1192.5</v>
      </c>
      <c r="L121" s="6"/>
      <c r="M121" s="6"/>
      <c r="N121" s="6"/>
      <c r="O121" s="6"/>
      <c r="P121" s="6"/>
      <c r="Q121" s="7"/>
      <c r="R121" s="12">
        <f t="shared" si="4"/>
        <v>49077.262499999997</v>
      </c>
    </row>
    <row r="122" spans="1:18" x14ac:dyDescent="0.25">
      <c r="A122" s="11">
        <v>7010</v>
      </c>
      <c r="B122" s="10">
        <v>7</v>
      </c>
      <c r="C122" s="2">
        <v>9627</v>
      </c>
      <c r="D122" s="2">
        <v>38508</v>
      </c>
      <c r="E122" s="2">
        <v>0</v>
      </c>
      <c r="F122" s="2">
        <v>0</v>
      </c>
      <c r="G122" s="2">
        <v>0</v>
      </c>
      <c r="H122" s="2">
        <v>8710</v>
      </c>
      <c r="I122" s="2">
        <v>4355</v>
      </c>
      <c r="J122" s="2">
        <v>12349.044999999998</v>
      </c>
      <c r="K122" s="2">
        <v>1894.9449999999999</v>
      </c>
      <c r="L122" s="6"/>
      <c r="M122" s="6"/>
      <c r="N122" s="6"/>
      <c r="O122" s="6"/>
      <c r="P122" s="6"/>
      <c r="Q122" s="7"/>
      <c r="R122" s="12">
        <f t="shared" si="4"/>
        <v>75443.990000000005</v>
      </c>
    </row>
    <row r="123" spans="1:18" x14ac:dyDescent="0.25">
      <c r="A123" s="11">
        <v>7011</v>
      </c>
      <c r="B123" s="10">
        <v>7</v>
      </c>
      <c r="C123" s="2">
        <v>3517</v>
      </c>
      <c r="D123" s="2">
        <v>14068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5933.3175000000001</v>
      </c>
      <c r="K123" s="2">
        <v>0</v>
      </c>
      <c r="L123" s="6"/>
      <c r="M123" s="6"/>
      <c r="N123" s="6"/>
      <c r="O123" s="6"/>
      <c r="P123" s="6"/>
      <c r="Q123" s="7"/>
      <c r="R123" s="12">
        <f t="shared" si="4"/>
        <v>23518.317500000001</v>
      </c>
    </row>
    <row r="124" spans="1:18" x14ac:dyDescent="0.25">
      <c r="A124" s="11">
        <v>7012</v>
      </c>
      <c r="B124" s="10">
        <v>7</v>
      </c>
      <c r="C124" s="2">
        <v>8165</v>
      </c>
      <c r="D124" s="2">
        <v>32660</v>
      </c>
      <c r="E124" s="2">
        <v>4200</v>
      </c>
      <c r="F124" s="2">
        <v>26250</v>
      </c>
      <c r="G124" s="2">
        <v>5250</v>
      </c>
      <c r="H124" s="2">
        <v>0</v>
      </c>
      <c r="I124" s="2">
        <v>0</v>
      </c>
      <c r="J124" s="2">
        <v>21200.7225</v>
      </c>
      <c r="K124" s="2">
        <v>0</v>
      </c>
      <c r="L124" s="6"/>
      <c r="M124" s="6"/>
      <c r="N124" s="6"/>
      <c r="O124" s="6"/>
      <c r="P124" s="6"/>
      <c r="Q124" s="7"/>
      <c r="R124" s="12">
        <f t="shared" si="4"/>
        <v>97725.722500000003</v>
      </c>
    </row>
    <row r="125" spans="1:18" x14ac:dyDescent="0.25">
      <c r="A125" s="11">
        <v>7013</v>
      </c>
      <c r="B125" s="10">
        <v>7</v>
      </c>
      <c r="C125" s="2">
        <v>4915</v>
      </c>
      <c r="D125" s="2">
        <v>19660</v>
      </c>
      <c r="E125" s="2">
        <v>0</v>
      </c>
      <c r="F125" s="2">
        <v>0</v>
      </c>
      <c r="G125" s="2">
        <v>0</v>
      </c>
      <c r="H125" s="2">
        <v>8760</v>
      </c>
      <c r="I125" s="2">
        <v>4380</v>
      </c>
      <c r="J125" s="2">
        <v>9924.3050000000003</v>
      </c>
      <c r="K125" s="2">
        <v>126.30000000000001</v>
      </c>
      <c r="L125" s="6"/>
      <c r="M125" s="6"/>
      <c r="N125" s="6"/>
      <c r="O125" s="6"/>
      <c r="P125" s="6"/>
      <c r="Q125" s="7"/>
      <c r="R125" s="12">
        <f t="shared" si="4"/>
        <v>47765.605000000003</v>
      </c>
    </row>
    <row r="126" spans="1:18" x14ac:dyDescent="0.25">
      <c r="A126" s="11">
        <v>7014</v>
      </c>
      <c r="B126" s="10">
        <v>7</v>
      </c>
      <c r="C126" s="2">
        <v>7178</v>
      </c>
      <c r="D126" s="2">
        <v>28712</v>
      </c>
      <c r="E126" s="2">
        <v>0</v>
      </c>
      <c r="F126" s="2">
        <v>0</v>
      </c>
      <c r="G126" s="2">
        <v>0</v>
      </c>
      <c r="H126" s="2">
        <v>8930</v>
      </c>
      <c r="I126" s="2">
        <v>4465</v>
      </c>
      <c r="J126" s="2">
        <v>10700.215</v>
      </c>
      <c r="K126" s="2">
        <v>1828.4</v>
      </c>
      <c r="L126" s="6"/>
      <c r="M126" s="6"/>
      <c r="N126" s="6"/>
      <c r="O126" s="6"/>
      <c r="P126" s="6"/>
      <c r="Q126" s="7"/>
      <c r="R126" s="12">
        <f t="shared" si="4"/>
        <v>61813.614999999998</v>
      </c>
    </row>
    <row r="127" spans="1:18" x14ac:dyDescent="0.25">
      <c r="A127" s="11">
        <v>7015</v>
      </c>
      <c r="B127" s="10">
        <v>7</v>
      </c>
      <c r="C127" s="2">
        <v>3034</v>
      </c>
      <c r="D127" s="2">
        <v>12136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5072.5450000000001</v>
      </c>
      <c r="K127" s="2">
        <v>703.3075</v>
      </c>
      <c r="L127" s="6"/>
      <c r="M127" s="6"/>
      <c r="N127" s="6"/>
      <c r="O127" s="6"/>
      <c r="P127" s="6"/>
      <c r="Q127" s="7"/>
      <c r="R127" s="12">
        <f t="shared" si="4"/>
        <v>20945.852499999997</v>
      </c>
    </row>
    <row r="128" spans="1:18" x14ac:dyDescent="0.25">
      <c r="A128" s="11">
        <v>7016</v>
      </c>
      <c r="B128" s="10">
        <v>7</v>
      </c>
      <c r="C128" s="2">
        <v>8762</v>
      </c>
      <c r="D128" s="2">
        <v>35048</v>
      </c>
      <c r="E128" s="2">
        <v>7476</v>
      </c>
      <c r="F128" s="2">
        <v>46725</v>
      </c>
      <c r="G128" s="2">
        <v>9345</v>
      </c>
      <c r="H128" s="2">
        <v>12150</v>
      </c>
      <c r="I128" s="2">
        <v>6075</v>
      </c>
      <c r="J128" s="2">
        <v>24336.390000000003</v>
      </c>
      <c r="K128" s="2">
        <v>2889.7024999999999</v>
      </c>
      <c r="L128" s="6"/>
      <c r="M128" s="6"/>
      <c r="N128" s="6"/>
      <c r="O128" s="6"/>
      <c r="P128" s="6"/>
      <c r="Q128" s="7"/>
      <c r="R128" s="12">
        <f t="shared" si="4"/>
        <v>152807.09250000003</v>
      </c>
    </row>
    <row r="129" spans="1:18" x14ac:dyDescent="0.25">
      <c r="A129" s="11">
        <v>7017</v>
      </c>
      <c r="B129" s="10">
        <v>7</v>
      </c>
      <c r="C129" s="2">
        <v>4906</v>
      </c>
      <c r="D129" s="2">
        <v>19624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8993.2749999999996</v>
      </c>
      <c r="K129" s="2">
        <v>927.44500000000016</v>
      </c>
      <c r="L129" s="6"/>
      <c r="M129" s="6"/>
      <c r="N129" s="6"/>
      <c r="O129" s="6"/>
      <c r="P129" s="6"/>
      <c r="Q129" s="7"/>
      <c r="R129" s="12">
        <f t="shared" si="4"/>
        <v>34450.720000000001</v>
      </c>
    </row>
    <row r="130" spans="1:18" x14ac:dyDescent="0.25">
      <c r="A130" s="11">
        <v>7018</v>
      </c>
      <c r="B130" s="10">
        <v>7</v>
      </c>
      <c r="C130" s="2">
        <v>5033</v>
      </c>
      <c r="D130" s="2">
        <v>20132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10684.5075</v>
      </c>
      <c r="K130" s="2">
        <v>134.4</v>
      </c>
      <c r="L130" s="6"/>
      <c r="M130" s="6"/>
      <c r="N130" s="6"/>
      <c r="O130" s="6"/>
      <c r="P130" s="6"/>
      <c r="Q130" s="7"/>
      <c r="R130" s="12">
        <f t="shared" si="4"/>
        <v>35983.907500000001</v>
      </c>
    </row>
    <row r="131" spans="1:18" x14ac:dyDescent="0.25">
      <c r="A131" s="11">
        <v>7019</v>
      </c>
      <c r="B131" s="10">
        <v>7</v>
      </c>
      <c r="C131" s="2">
        <v>8586</v>
      </c>
      <c r="D131" s="2">
        <v>34344</v>
      </c>
      <c r="E131" s="2">
        <v>15860</v>
      </c>
      <c r="F131" s="2">
        <v>99125</v>
      </c>
      <c r="G131" s="2">
        <v>19825</v>
      </c>
      <c r="H131" s="2">
        <v>19800</v>
      </c>
      <c r="I131" s="2">
        <v>9900</v>
      </c>
      <c r="J131" s="2">
        <v>19156.974999999999</v>
      </c>
      <c r="K131" s="2">
        <v>1078</v>
      </c>
      <c r="L131" s="6"/>
      <c r="M131" s="6"/>
      <c r="N131" s="6"/>
      <c r="O131" s="6"/>
      <c r="P131" s="6"/>
      <c r="Q131" s="7"/>
      <c r="R131" s="12">
        <f t="shared" ref="R131:R152" si="5">SUM(C131:Q131)</f>
        <v>227674.97500000001</v>
      </c>
    </row>
    <row r="132" spans="1:18" x14ac:dyDescent="0.25">
      <c r="A132" s="11">
        <v>8110</v>
      </c>
      <c r="B132" s="10">
        <v>8</v>
      </c>
      <c r="C132" s="2">
        <v>48641</v>
      </c>
      <c r="D132" s="2">
        <v>194564</v>
      </c>
      <c r="E132" s="2">
        <v>69980</v>
      </c>
      <c r="F132" s="2">
        <v>437375</v>
      </c>
      <c r="G132" s="2">
        <v>87475</v>
      </c>
      <c r="H132" s="2">
        <v>186640</v>
      </c>
      <c r="I132" s="2">
        <v>93320</v>
      </c>
      <c r="J132" s="2">
        <v>117199.28750000002</v>
      </c>
      <c r="K132" s="2">
        <v>1894.7375</v>
      </c>
      <c r="L132" s="6"/>
      <c r="M132" s="6"/>
      <c r="N132" s="6"/>
      <c r="O132" s="6"/>
      <c r="P132" s="6"/>
      <c r="Q132" s="7"/>
      <c r="R132" s="12">
        <f t="shared" si="5"/>
        <v>1237089.0250000001</v>
      </c>
    </row>
    <row r="133" spans="1:18" x14ac:dyDescent="0.25">
      <c r="A133" s="11">
        <v>8120</v>
      </c>
      <c r="B133" s="10">
        <v>8</v>
      </c>
      <c r="C133" s="2">
        <v>38563</v>
      </c>
      <c r="D133" s="2">
        <v>154252</v>
      </c>
      <c r="E133" s="2">
        <v>101428</v>
      </c>
      <c r="F133" s="2">
        <v>633925</v>
      </c>
      <c r="G133" s="2">
        <v>126785</v>
      </c>
      <c r="H133" s="2">
        <v>65450</v>
      </c>
      <c r="I133" s="2">
        <v>32725</v>
      </c>
      <c r="J133" s="2">
        <v>92521.637499999997</v>
      </c>
      <c r="K133" s="2">
        <v>3.3599999999999994</v>
      </c>
      <c r="L133" s="6"/>
      <c r="M133" s="6"/>
      <c r="N133" s="6"/>
      <c r="O133" s="6"/>
      <c r="P133" s="6"/>
      <c r="Q133" s="7"/>
      <c r="R133" s="12">
        <f t="shared" si="5"/>
        <v>1245652.9975000001</v>
      </c>
    </row>
    <row r="134" spans="1:18" x14ac:dyDescent="0.25">
      <c r="A134" s="11">
        <v>8130</v>
      </c>
      <c r="B134" s="10">
        <v>8</v>
      </c>
      <c r="C134" s="2">
        <v>55766</v>
      </c>
      <c r="D134" s="2">
        <v>223064</v>
      </c>
      <c r="E134" s="2">
        <v>119348</v>
      </c>
      <c r="F134" s="2">
        <v>745925</v>
      </c>
      <c r="G134" s="2">
        <v>149185</v>
      </c>
      <c r="H134" s="2">
        <v>138120</v>
      </c>
      <c r="I134" s="2">
        <v>69060</v>
      </c>
      <c r="J134" s="2">
        <v>199291.88250000004</v>
      </c>
      <c r="K134" s="2">
        <v>604.79999999999995</v>
      </c>
      <c r="L134" s="6"/>
      <c r="M134" s="6"/>
      <c r="N134" s="6"/>
      <c r="O134" s="6"/>
      <c r="P134" s="6"/>
      <c r="Q134" s="7"/>
      <c r="R134" s="12">
        <f t="shared" si="5"/>
        <v>1700364.6825000001</v>
      </c>
    </row>
    <row r="135" spans="1:18" x14ac:dyDescent="0.25">
      <c r="A135" s="11">
        <v>8140</v>
      </c>
      <c r="B135" s="10">
        <v>8</v>
      </c>
      <c r="C135" s="2">
        <v>49273</v>
      </c>
      <c r="D135" s="2">
        <v>197092</v>
      </c>
      <c r="E135" s="2">
        <v>99216</v>
      </c>
      <c r="F135" s="2">
        <v>620100</v>
      </c>
      <c r="G135" s="2">
        <v>124020</v>
      </c>
      <c r="H135" s="2">
        <v>149320</v>
      </c>
      <c r="I135" s="2">
        <v>74660</v>
      </c>
      <c r="J135" s="2">
        <v>110526.18250000001</v>
      </c>
      <c r="K135" s="2">
        <v>981.84000000000015</v>
      </c>
      <c r="L135" s="6"/>
      <c r="M135" s="6"/>
      <c r="N135" s="6"/>
      <c r="O135" s="6"/>
      <c r="P135" s="6"/>
      <c r="Q135" s="7"/>
      <c r="R135" s="12">
        <f t="shared" si="5"/>
        <v>1425189.0225000002</v>
      </c>
    </row>
    <row r="136" spans="1:18" x14ac:dyDescent="0.25">
      <c r="A136" s="11">
        <v>8150</v>
      </c>
      <c r="B136" s="10">
        <v>8</v>
      </c>
      <c r="C136" s="2">
        <v>34829</v>
      </c>
      <c r="D136" s="2">
        <v>139316</v>
      </c>
      <c r="E136" s="2">
        <v>72364</v>
      </c>
      <c r="F136" s="2">
        <v>452275</v>
      </c>
      <c r="G136" s="2">
        <v>90455</v>
      </c>
      <c r="H136" s="2">
        <v>69360</v>
      </c>
      <c r="I136" s="2">
        <v>34680</v>
      </c>
      <c r="J136" s="2">
        <v>141985.16499999998</v>
      </c>
      <c r="K136" s="2">
        <v>3.3599999999999994</v>
      </c>
      <c r="L136" s="6"/>
      <c r="M136" s="6"/>
      <c r="N136" s="6"/>
      <c r="O136" s="6"/>
      <c r="P136" s="6"/>
      <c r="Q136" s="7"/>
      <c r="R136" s="12">
        <f t="shared" si="5"/>
        <v>1035267.525</v>
      </c>
    </row>
    <row r="137" spans="1:18" x14ac:dyDescent="0.25">
      <c r="A137" s="11">
        <v>8160</v>
      </c>
      <c r="B137" s="10">
        <v>8</v>
      </c>
      <c r="C137" s="2">
        <v>55251</v>
      </c>
      <c r="D137" s="2">
        <v>221004</v>
      </c>
      <c r="E137" s="2">
        <v>132568</v>
      </c>
      <c r="F137" s="2">
        <v>828550</v>
      </c>
      <c r="G137" s="2">
        <v>165710</v>
      </c>
      <c r="H137" s="2">
        <v>121610</v>
      </c>
      <c r="I137" s="2">
        <v>60805</v>
      </c>
      <c r="J137" s="2">
        <v>134194.495</v>
      </c>
      <c r="K137" s="2"/>
      <c r="L137" s="6"/>
      <c r="M137" s="6"/>
      <c r="N137" s="6"/>
      <c r="O137" s="6"/>
      <c r="P137" s="6"/>
      <c r="Q137" s="7"/>
      <c r="R137" s="12">
        <f t="shared" si="5"/>
        <v>1719692.4950000001</v>
      </c>
    </row>
    <row r="138" spans="1:18" x14ac:dyDescent="0.25">
      <c r="A138" s="11">
        <v>8210</v>
      </c>
      <c r="B138" s="10">
        <v>8</v>
      </c>
      <c r="C138" s="2">
        <v>40926</v>
      </c>
      <c r="D138" s="2">
        <v>163704</v>
      </c>
      <c r="E138" s="2">
        <v>98284</v>
      </c>
      <c r="F138" s="2">
        <v>614275</v>
      </c>
      <c r="G138" s="2">
        <v>122855</v>
      </c>
      <c r="H138" s="2">
        <v>128980</v>
      </c>
      <c r="I138" s="2">
        <v>64490</v>
      </c>
      <c r="J138" s="2">
        <v>65145.617499999993</v>
      </c>
      <c r="K138" s="2">
        <v>3368.5725000000002</v>
      </c>
      <c r="L138" s="6"/>
      <c r="M138" s="6"/>
      <c r="N138" s="6"/>
      <c r="O138" s="6"/>
      <c r="P138" s="6"/>
      <c r="Q138" s="7"/>
      <c r="R138" s="12">
        <f t="shared" si="5"/>
        <v>1302028.19</v>
      </c>
    </row>
    <row r="139" spans="1:18" x14ac:dyDescent="0.25">
      <c r="A139" s="11">
        <v>8230</v>
      </c>
      <c r="B139" s="10">
        <v>8</v>
      </c>
      <c r="C139" s="2">
        <v>68819</v>
      </c>
      <c r="D139" s="2">
        <v>275276</v>
      </c>
      <c r="E139" s="2">
        <v>210596</v>
      </c>
      <c r="F139" s="2">
        <v>1316225</v>
      </c>
      <c r="G139" s="2">
        <v>263245</v>
      </c>
      <c r="H139" s="2">
        <v>143380</v>
      </c>
      <c r="I139" s="2">
        <v>71690</v>
      </c>
      <c r="J139" s="2">
        <v>37432.035000000003</v>
      </c>
      <c r="K139" s="2">
        <v>10529.92</v>
      </c>
      <c r="L139" s="6"/>
      <c r="M139" s="6"/>
      <c r="N139" s="6"/>
      <c r="O139" s="6"/>
      <c r="P139" s="6"/>
      <c r="Q139" s="7"/>
      <c r="R139" s="12">
        <f t="shared" si="5"/>
        <v>2397192.9550000001</v>
      </c>
    </row>
    <row r="140" spans="1:18" x14ac:dyDescent="0.25">
      <c r="A140" s="11">
        <v>8240</v>
      </c>
      <c r="B140" s="10">
        <v>8</v>
      </c>
      <c r="C140" s="2">
        <v>4022</v>
      </c>
      <c r="D140" s="2">
        <v>16088</v>
      </c>
      <c r="E140" s="2">
        <v>0</v>
      </c>
      <c r="F140" s="2">
        <v>0</v>
      </c>
      <c r="G140" s="2">
        <v>0</v>
      </c>
      <c r="H140" s="2">
        <v>27550</v>
      </c>
      <c r="I140" s="2">
        <v>13775</v>
      </c>
      <c r="J140" s="2">
        <v>8611.4925000000003</v>
      </c>
      <c r="K140" s="2"/>
      <c r="L140" s="6"/>
      <c r="M140" s="6"/>
      <c r="N140" s="6"/>
      <c r="O140" s="6"/>
      <c r="P140" s="6"/>
      <c r="Q140" s="7"/>
      <c r="R140" s="12">
        <f t="shared" si="5"/>
        <v>70046.492499999993</v>
      </c>
    </row>
    <row r="141" spans="1:18" x14ac:dyDescent="0.25">
      <c r="A141" s="11">
        <v>8250</v>
      </c>
      <c r="B141" s="10">
        <v>8</v>
      </c>
      <c r="C141" s="2">
        <v>16183</v>
      </c>
      <c r="D141" s="2">
        <v>64732</v>
      </c>
      <c r="E141" s="2">
        <v>28240</v>
      </c>
      <c r="F141" s="2">
        <v>176500</v>
      </c>
      <c r="G141" s="2">
        <v>35300</v>
      </c>
      <c r="H141" s="2">
        <v>49420</v>
      </c>
      <c r="I141" s="2">
        <v>24710</v>
      </c>
      <c r="J141" s="2">
        <v>13560.432499999999</v>
      </c>
      <c r="K141" s="2"/>
      <c r="L141" s="6"/>
      <c r="M141" s="6"/>
      <c r="N141" s="6"/>
      <c r="O141" s="6"/>
      <c r="P141" s="6"/>
      <c r="Q141" s="7"/>
      <c r="R141" s="12">
        <f t="shared" si="5"/>
        <v>408645.4325</v>
      </c>
    </row>
    <row r="142" spans="1:18" x14ac:dyDescent="0.25">
      <c r="A142" s="11">
        <v>8260</v>
      </c>
      <c r="B142" s="10">
        <v>8</v>
      </c>
      <c r="C142" s="2">
        <v>10247</v>
      </c>
      <c r="D142" s="2">
        <v>40988</v>
      </c>
      <c r="E142" s="2">
        <v>17904</v>
      </c>
      <c r="F142" s="2">
        <v>111900</v>
      </c>
      <c r="G142" s="2">
        <v>22380</v>
      </c>
      <c r="H142" s="2">
        <v>0</v>
      </c>
      <c r="I142" s="2">
        <v>0</v>
      </c>
      <c r="J142" s="2">
        <v>11043.397500000001</v>
      </c>
      <c r="K142" s="2"/>
      <c r="L142" s="6"/>
      <c r="M142" s="6"/>
      <c r="N142" s="6"/>
      <c r="O142" s="6"/>
      <c r="P142" s="6"/>
      <c r="Q142" s="7"/>
      <c r="R142" s="12">
        <f t="shared" si="5"/>
        <v>214462.39749999999</v>
      </c>
    </row>
    <row r="143" spans="1:18" x14ac:dyDescent="0.25">
      <c r="A143" s="11">
        <v>8270</v>
      </c>
      <c r="B143" s="10">
        <v>8</v>
      </c>
      <c r="C143" s="2">
        <v>39857</v>
      </c>
      <c r="D143" s="2">
        <v>159428</v>
      </c>
      <c r="E143" s="2">
        <v>71400</v>
      </c>
      <c r="F143" s="2">
        <v>446250</v>
      </c>
      <c r="G143" s="2">
        <v>89250</v>
      </c>
      <c r="H143" s="2">
        <v>146160</v>
      </c>
      <c r="I143" s="2">
        <v>73080</v>
      </c>
      <c r="J143" s="2">
        <v>23066.672500000001</v>
      </c>
      <c r="K143" s="2"/>
      <c r="L143" s="6"/>
      <c r="M143" s="6"/>
      <c r="N143" s="6"/>
      <c r="O143" s="6"/>
      <c r="P143" s="6"/>
      <c r="Q143" s="7"/>
      <c r="R143" s="12">
        <f t="shared" si="5"/>
        <v>1048491.6725</v>
      </c>
    </row>
    <row r="144" spans="1:18" x14ac:dyDescent="0.25">
      <c r="A144" s="11">
        <v>9001</v>
      </c>
      <c r="B144" s="10">
        <v>9</v>
      </c>
      <c r="C144" s="2">
        <v>35753</v>
      </c>
      <c r="D144" s="2">
        <v>143012</v>
      </c>
      <c r="E144" s="2">
        <v>91096</v>
      </c>
      <c r="F144" s="2">
        <v>569350</v>
      </c>
      <c r="G144" s="2">
        <v>113870</v>
      </c>
      <c r="H144" s="2">
        <v>90820</v>
      </c>
      <c r="I144" s="2">
        <v>45410</v>
      </c>
      <c r="J144" s="2">
        <v>61939.574999999997</v>
      </c>
      <c r="K144" s="2"/>
      <c r="L144" s="6"/>
      <c r="M144" s="6"/>
      <c r="N144" s="6"/>
      <c r="O144" s="6"/>
      <c r="P144" s="6"/>
      <c r="Q144" s="7"/>
      <c r="R144" s="12">
        <f t="shared" si="5"/>
        <v>1151250.575</v>
      </c>
    </row>
    <row r="145" spans="1:18" x14ac:dyDescent="0.25">
      <c r="A145" s="11">
        <v>9002</v>
      </c>
      <c r="B145" s="10">
        <v>9</v>
      </c>
      <c r="C145" s="2">
        <v>38951</v>
      </c>
      <c r="D145" s="2">
        <v>155804</v>
      </c>
      <c r="E145" s="2">
        <v>91712</v>
      </c>
      <c r="F145" s="2">
        <v>573200</v>
      </c>
      <c r="G145" s="2">
        <v>114640</v>
      </c>
      <c r="H145" s="2">
        <v>113270</v>
      </c>
      <c r="I145" s="2">
        <v>56635</v>
      </c>
      <c r="J145" s="2">
        <v>139781.84250000003</v>
      </c>
      <c r="K145" s="2">
        <v>12020.9275</v>
      </c>
      <c r="L145" s="6"/>
      <c r="M145" s="6"/>
      <c r="N145" s="6"/>
      <c r="O145" s="6"/>
      <c r="P145" s="6"/>
      <c r="Q145" s="7"/>
      <c r="R145" s="12">
        <f t="shared" si="5"/>
        <v>1296014.77</v>
      </c>
    </row>
    <row r="146" spans="1:18" x14ac:dyDescent="0.25">
      <c r="A146" s="11">
        <v>9003</v>
      </c>
      <c r="B146" s="10">
        <v>9</v>
      </c>
      <c r="C146" s="2">
        <v>99351</v>
      </c>
      <c r="D146" s="2">
        <v>397404</v>
      </c>
      <c r="E146" s="2">
        <v>331320</v>
      </c>
      <c r="F146" s="2">
        <v>2070750</v>
      </c>
      <c r="G146" s="2">
        <v>414150</v>
      </c>
      <c r="H146" s="2">
        <v>122510</v>
      </c>
      <c r="I146" s="2">
        <v>61255</v>
      </c>
      <c r="J146" s="2">
        <v>201589.41999999998</v>
      </c>
      <c r="K146" s="2">
        <v>6449.2775000000001</v>
      </c>
      <c r="L146" s="6"/>
      <c r="M146" s="6"/>
      <c r="N146" s="6"/>
      <c r="O146" s="6"/>
      <c r="P146" s="6"/>
      <c r="Q146" s="7"/>
      <c r="R146" s="12">
        <f t="shared" si="5"/>
        <v>3704778.6974999998</v>
      </c>
    </row>
    <row r="147" spans="1:18" x14ac:dyDescent="0.25">
      <c r="A147" s="11">
        <v>9004</v>
      </c>
      <c r="B147" s="10">
        <v>9</v>
      </c>
      <c r="C147" s="2">
        <v>21902</v>
      </c>
      <c r="D147" s="2">
        <v>87608</v>
      </c>
      <c r="E147" s="2">
        <v>29956</v>
      </c>
      <c r="F147" s="2">
        <v>187225</v>
      </c>
      <c r="G147" s="2">
        <v>37445</v>
      </c>
      <c r="H147" s="2">
        <v>90080</v>
      </c>
      <c r="I147" s="2">
        <v>45040</v>
      </c>
      <c r="J147" s="2">
        <v>40553.452499999999</v>
      </c>
      <c r="K147" s="2"/>
      <c r="L147" s="6"/>
      <c r="M147" s="6"/>
      <c r="N147" s="6"/>
      <c r="O147" s="6"/>
      <c r="P147" s="6"/>
      <c r="Q147" s="7"/>
      <c r="R147" s="12">
        <f t="shared" si="5"/>
        <v>539809.45250000001</v>
      </c>
    </row>
    <row r="148" spans="1:18" x14ac:dyDescent="0.25">
      <c r="A148" s="11">
        <v>9005</v>
      </c>
      <c r="B148" s="10">
        <v>9</v>
      </c>
      <c r="C148" s="2">
        <v>32887</v>
      </c>
      <c r="D148" s="2">
        <v>131548</v>
      </c>
      <c r="E148" s="2">
        <v>77672</v>
      </c>
      <c r="F148" s="2">
        <v>485450</v>
      </c>
      <c r="G148" s="2">
        <v>97090</v>
      </c>
      <c r="H148" s="2">
        <v>69530</v>
      </c>
      <c r="I148" s="2">
        <v>34765</v>
      </c>
      <c r="J148" s="2">
        <v>47877.919999999998</v>
      </c>
      <c r="K148" s="2">
        <v>623.84</v>
      </c>
      <c r="L148" s="6"/>
      <c r="M148" s="6"/>
      <c r="N148" s="6"/>
      <c r="O148" s="6"/>
      <c r="P148" s="6"/>
      <c r="Q148" s="7"/>
      <c r="R148" s="12">
        <f t="shared" si="5"/>
        <v>977443.76</v>
      </c>
    </row>
    <row r="149" spans="1:18" x14ac:dyDescent="0.25">
      <c r="A149" s="11">
        <v>9110</v>
      </c>
      <c r="B149" s="10">
        <v>9</v>
      </c>
      <c r="C149" s="2">
        <v>3162</v>
      </c>
      <c r="D149" s="2">
        <v>12648</v>
      </c>
      <c r="E149" s="2">
        <v>0</v>
      </c>
      <c r="F149" s="2">
        <v>0</v>
      </c>
      <c r="G149" s="2">
        <v>0</v>
      </c>
      <c r="H149" s="2">
        <v>6220</v>
      </c>
      <c r="I149" s="2">
        <v>3110</v>
      </c>
      <c r="J149" s="2">
        <v>12210.497500000001</v>
      </c>
      <c r="K149" s="2">
        <v>0</v>
      </c>
      <c r="L149" s="6"/>
      <c r="M149" s="6"/>
      <c r="N149" s="6"/>
      <c r="O149" s="6"/>
      <c r="P149" s="6"/>
      <c r="Q149" s="7"/>
      <c r="R149" s="12">
        <f t="shared" si="5"/>
        <v>37350.497499999998</v>
      </c>
    </row>
    <row r="150" spans="1:18" x14ac:dyDescent="0.25">
      <c r="A150" s="11">
        <v>9140</v>
      </c>
      <c r="B150" s="10">
        <v>9</v>
      </c>
      <c r="C150" s="2">
        <v>50866</v>
      </c>
      <c r="D150" s="2">
        <v>203464</v>
      </c>
      <c r="E150" s="2">
        <v>137712</v>
      </c>
      <c r="F150" s="2">
        <v>860700</v>
      </c>
      <c r="G150" s="2">
        <v>172140</v>
      </c>
      <c r="H150" s="2">
        <v>65200</v>
      </c>
      <c r="I150" s="2">
        <v>32600</v>
      </c>
      <c r="J150" s="2">
        <v>103087.6225</v>
      </c>
      <c r="K150" s="2">
        <v>1312.3025</v>
      </c>
      <c r="L150" s="6"/>
      <c r="M150" s="6"/>
      <c r="N150" s="6"/>
      <c r="O150" s="6"/>
      <c r="P150" s="6"/>
      <c r="Q150" s="7"/>
      <c r="R150" s="12">
        <f t="shared" si="5"/>
        <v>1627081.925</v>
      </c>
    </row>
    <row r="151" spans="1:18" x14ac:dyDescent="0.25">
      <c r="A151" s="11">
        <v>9180</v>
      </c>
      <c r="B151" s="10">
        <v>9</v>
      </c>
      <c r="C151" s="2">
        <v>71502</v>
      </c>
      <c r="D151" s="2">
        <v>286008</v>
      </c>
      <c r="E151" s="2">
        <v>192304</v>
      </c>
      <c r="F151" s="2">
        <v>1201900</v>
      </c>
      <c r="G151" s="2">
        <v>240380</v>
      </c>
      <c r="H151" s="2">
        <v>161670</v>
      </c>
      <c r="I151" s="2">
        <v>80835</v>
      </c>
      <c r="J151" s="2">
        <v>161576.91999999998</v>
      </c>
      <c r="K151" s="2">
        <v>4620</v>
      </c>
      <c r="L151" s="6"/>
      <c r="M151" s="6"/>
      <c r="N151" s="6"/>
      <c r="O151" s="6"/>
      <c r="P151" s="6"/>
      <c r="Q151" s="7"/>
      <c r="R151" s="12">
        <f t="shared" si="5"/>
        <v>2400795.92</v>
      </c>
    </row>
    <row r="152" spans="1:18" x14ac:dyDescent="0.25">
      <c r="A152" s="11">
        <v>9230</v>
      </c>
      <c r="B152" s="10">
        <v>9</v>
      </c>
      <c r="C152" s="2">
        <v>48176</v>
      </c>
      <c r="D152" s="2">
        <v>192704</v>
      </c>
      <c r="E152" s="2">
        <v>140000</v>
      </c>
      <c r="F152" s="2">
        <v>875000</v>
      </c>
      <c r="G152" s="2">
        <v>175000</v>
      </c>
      <c r="H152" s="2">
        <v>97610</v>
      </c>
      <c r="I152" s="2">
        <v>48805</v>
      </c>
      <c r="J152" s="2">
        <v>64992.772499999999</v>
      </c>
      <c r="K152" s="2">
        <v>23125.384999999998</v>
      </c>
      <c r="L152" s="6"/>
      <c r="M152" s="6"/>
      <c r="N152" s="6"/>
      <c r="O152" s="6"/>
      <c r="P152" s="6"/>
      <c r="Q152" s="7"/>
      <c r="R152" s="12">
        <f t="shared" si="5"/>
        <v>1665413.1575</v>
      </c>
    </row>
    <row r="153" spans="1:18" x14ac:dyDescent="0.25">
      <c r="A153" s="9" t="s">
        <v>19</v>
      </c>
      <c r="B153" s="9"/>
      <c r="C153" s="5">
        <f>SUM(C4:C152)</f>
        <v>3293544</v>
      </c>
      <c r="D153" s="5">
        <f>SUM(D4:D152)</f>
        <v>13174176</v>
      </c>
      <c r="E153" s="5">
        <f>SUM(E4:E152)</f>
        <v>5144132</v>
      </c>
      <c r="F153" s="5">
        <f>SUM(F4:F152)</f>
        <v>32175825</v>
      </c>
      <c r="G153" s="5">
        <f>SUM(G4:G152)</f>
        <v>6435165</v>
      </c>
      <c r="H153" s="5">
        <f>SUM(H4:H152)</f>
        <v>8388730</v>
      </c>
      <c r="I153" s="5">
        <f>SUM(I4:I152)</f>
        <v>4194365</v>
      </c>
      <c r="J153" s="5">
        <f>SUM(J4:J152)</f>
        <v>4926132.544999999</v>
      </c>
      <c r="K153" s="5">
        <f>SUM(K4:K152)</f>
        <v>251162.72249999992</v>
      </c>
      <c r="L153" s="5">
        <f>SUM(L4:L152)</f>
        <v>378753.69000000006</v>
      </c>
      <c r="M153" s="5">
        <f>SUM(M4:M152)</f>
        <v>1651600</v>
      </c>
      <c r="N153" s="5">
        <f>SUM(N4:N152)</f>
        <v>500000</v>
      </c>
      <c r="O153" s="5">
        <f>SUM(O4:O152)</f>
        <v>5860851.6299999999</v>
      </c>
      <c r="P153" s="5">
        <f>SUM(P4:P152)</f>
        <v>2236402.5599999996</v>
      </c>
      <c r="Q153" s="5">
        <f>SUM(Q4:Q152)</f>
        <v>216000</v>
      </c>
      <c r="R153" s="5">
        <f>SUM(R4:R152)</f>
        <v>88826840.147500023</v>
      </c>
    </row>
    <row r="154" spans="1:18" x14ac:dyDescent="0.25">
      <c r="R154" s="3"/>
    </row>
    <row r="155" spans="1:18" x14ac:dyDescent="0.25">
      <c r="R155" s="3"/>
    </row>
  </sheetData>
  <autoFilter ref="A3:R153"/>
  <mergeCells count="3">
    <mergeCell ref="F2:G2"/>
    <mergeCell ref="H2:I2"/>
    <mergeCell ref="A1:R1"/>
  </mergeCells>
  <pageMargins left="0.70866141732283472" right="0.70866141732283472" top="0.74803149606299213" bottom="0.74803149606299213" header="0.31496062992125984" footer="0.31496062992125984"/>
  <pageSetup scale="86" orientation="portrait" r:id="rId1"/>
  <rowBreaks count="2" manualBreakCount="2">
    <brk id="58" max="16383" man="1"/>
    <brk id="9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ASIGNACIONES</vt:lpstr>
      <vt:lpstr>Hoja2</vt:lpstr>
      <vt:lpstr>Hoja3</vt:lpstr>
      <vt:lpstr>ASIGNACIONES!Títulos_a_imprimir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Xavier Pérez Pérez</dc:creator>
  <cp:lastModifiedBy>Diego Flores</cp:lastModifiedBy>
  <cp:lastPrinted>2015-02-10T00:25:26Z</cp:lastPrinted>
  <dcterms:created xsi:type="dcterms:W3CDTF">2015-02-06T23:27:08Z</dcterms:created>
  <dcterms:modified xsi:type="dcterms:W3CDTF">2015-02-10T21:45:18Z</dcterms:modified>
</cp:coreProperties>
</file>