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360" yWindow="456" windowWidth="14940" windowHeight="8976"/>
  </bookViews>
  <sheets>
    <sheet name="Portada" sheetId="3" r:id="rId1"/>
    <sheet name="Créditos" sheetId="22" r:id="rId2"/>
    <sheet name="Indice" sheetId="5" r:id="rId3"/>
    <sheet name="ABSOLUTOS" sheetId="1" r:id="rId4"/>
    <sheet name="ABS_ZONA" sheetId="6" r:id="rId5"/>
    <sheet name="ABS_CIU" sheetId="7" r:id="rId6"/>
    <sheet name="ABS_SEXO" sheetId="8" r:id="rId7"/>
    <sheet name="ABS_ETN" sheetId="9" r:id="rId8"/>
    <sheet name="ABS_QIN" sheetId="10" r:id="rId9"/>
    <sheet name="ABS_CONPOB" sheetId="11" r:id="rId10"/>
    <sheet name="ABS_CONPOB_EX" sheetId="12" r:id="rId11"/>
    <sheet name="ABS_PROV" sheetId="13" r:id="rId12"/>
    <sheet name="TASAS" sheetId="2" r:id="rId13"/>
    <sheet name="TAS_ZONA" sheetId="14" r:id="rId14"/>
    <sheet name="TAS_CIU" sheetId="21" r:id="rId15"/>
    <sheet name="TAS_SEXO" sheetId="15" r:id="rId16"/>
    <sheet name="TAS_ETN" sheetId="16" r:id="rId17"/>
    <sheet name="TAS_QUIN" sheetId="17" r:id="rId18"/>
    <sheet name="TAS_CONPOB" sheetId="18" r:id="rId19"/>
    <sheet name="TAS_CONPOB_EX" sheetId="19" r:id="rId20"/>
    <sheet name="TAS_PROV" sheetId="20" r:id="rId21"/>
  </sheets>
  <definedNames>
    <definedName name="_xlnm._FilterDatabase" localSheetId="12" hidden="1">TASAS!$A$13:$L$63</definedName>
  </definedNames>
  <calcPr calcId="144525"/>
</workbook>
</file>

<file path=xl/calcChain.xml><?xml version="1.0" encoding="utf-8"?>
<calcChain xmlns="http://schemas.openxmlformats.org/spreadsheetml/2006/main">
  <c r="L15" i="2" l="1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4" i="2"/>
</calcChain>
</file>

<file path=xl/sharedStrings.xml><?xml version="1.0" encoding="utf-8"?>
<sst xmlns="http://schemas.openxmlformats.org/spreadsheetml/2006/main" count="2147" uniqueCount="163">
  <si>
    <t>Urbana</t>
  </si>
  <si>
    <t>Rural</t>
  </si>
  <si>
    <t>Cuenca</t>
  </si>
  <si>
    <t>Machala</t>
  </si>
  <si>
    <t>Guayaquil</t>
  </si>
  <si>
    <t>Quito</t>
  </si>
  <si>
    <t>Hombre</t>
  </si>
  <si>
    <t>Mujer</t>
  </si>
  <si>
    <t>Indígena</t>
  </si>
  <si>
    <t>Afroecuatoriano</t>
  </si>
  <si>
    <t>Mestizo</t>
  </si>
  <si>
    <t>Blanco</t>
  </si>
  <si>
    <t>Otro</t>
  </si>
  <si>
    <t>Quintil 1</t>
  </si>
  <si>
    <t>Quintil 2</t>
  </si>
  <si>
    <t>Quintil 3</t>
  </si>
  <si>
    <t>Quintil 4</t>
  </si>
  <si>
    <t>Quintil 5</t>
  </si>
  <si>
    <t>NO POBRE</t>
  </si>
  <si>
    <t>POBRE</t>
  </si>
  <si>
    <t>NO INDIGENTE</t>
  </si>
  <si>
    <t>INDIGENTE</t>
  </si>
  <si>
    <t>Ambato</t>
  </si>
  <si>
    <t>Montubio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</si>
  <si>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</si>
  <si>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</si>
  <si>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</si>
  <si>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</si>
  <si>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</si>
  <si>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</si>
  <si>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</si>
  <si>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</si>
  <si>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</si>
  <si>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</si>
  <si>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</si>
  <si>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</si>
  <si>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</si>
  <si>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</si>
  <si>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</si>
  <si>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</si>
  <si>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</si>
  <si>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</si>
  <si>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</si>
  <si>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</si>
  <si>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</si>
  <si>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</si>
  <si>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</t>
  </si>
  <si>
    <t>Santa Elena</t>
  </si>
  <si>
    <t>Zonas no delimitadas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</si>
  <si>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</si>
  <si>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</si>
  <si>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</si>
  <si>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</si>
  <si>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</si>
  <si>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</si>
  <si>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</si>
  <si>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</si>
  <si>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>Dic-14</t>
  </si>
  <si>
    <t>(Tasas y Absolutos)</t>
  </si>
  <si>
    <t>Av. Amazonas N34-451 y Av. Atahualpa</t>
  </si>
  <si>
    <t>Telf: +(593 2) 3961400</t>
  </si>
  <si>
    <t>www.educacion.gob.ec</t>
  </si>
  <si>
    <t>Quito - Ecuador</t>
  </si>
  <si>
    <t>(ASISTENCIA BRUTA)
Nivel Primaria</t>
  </si>
  <si>
    <t>MINISTERIO DE EDUCACIÓN</t>
  </si>
  <si>
    <t>COORDINACIÓN DE PLANIFICACIÓN</t>
  </si>
  <si>
    <t>DIRECCIÓN NACIONAL DE ANÁLISIS E INFORMACIÓN EDUCATIVA</t>
  </si>
  <si>
    <t>Fuente:                          Encuesta Nacional de Empleo, Desempleo y Subempleo (ENEMDU) Instituto Nacional de Estadística y Censos (INEC)</t>
  </si>
  <si>
    <t xml:space="preserve">Elaborado por:            Dirección Nacional de Análisis e Información Educativa (DNAIE) - Coordinación General de Planificación (CGP) - Ministerio de Educación (Min Educ) </t>
  </si>
  <si>
    <t>N°</t>
  </si>
  <si>
    <t>Descripción</t>
  </si>
  <si>
    <t xml:space="preserve">Tabla 1. </t>
  </si>
  <si>
    <t>Tabla 1.1.</t>
  </si>
  <si>
    <t>Tabla 1.2.</t>
  </si>
  <si>
    <t>Tabla 1.3.</t>
  </si>
  <si>
    <t>Tabla 1.4.</t>
  </si>
  <si>
    <t>Tabla 1.5.</t>
  </si>
  <si>
    <t>Tabla 1.6.</t>
  </si>
  <si>
    <t>Tabla1.7.</t>
  </si>
  <si>
    <t>Tabla 1.8.</t>
  </si>
  <si>
    <t xml:space="preserve">Tabla 2. </t>
  </si>
  <si>
    <t>Tabla 2.1.</t>
  </si>
  <si>
    <t>Tabla 2.2.</t>
  </si>
  <si>
    <t>Tabla 2.3.</t>
  </si>
  <si>
    <t>Tabla 2.4.</t>
  </si>
  <si>
    <t>Tabla 2.5.</t>
  </si>
  <si>
    <t>Tabla 2.6.</t>
  </si>
  <si>
    <t>Tabla 2.7.</t>
  </si>
  <si>
    <t>Tabla 2.8.</t>
  </si>
  <si>
    <t>-</t>
  </si>
  <si>
    <t>COORDINACIÓN GENERAL DE PLANIFICACIÓN</t>
  </si>
  <si>
    <t xml:space="preserve">Fuente:                   Encuesta Nacional de Empleo, Desempleo y Subempleo (ENEMDU) Instituto Nacional de Estadística y Censos (INEC) </t>
  </si>
  <si>
    <t>Elaborado por:        Dirección Nacional de Análisis e Información Educativa (DNAIE) - Coordinación General de Planificación (CGP) - Ministerio de Educación (MINEDUC)</t>
  </si>
  <si>
    <t>GLL / JCT</t>
  </si>
  <si>
    <t>Total de personas que asisten a clases en el nivel de primaria por periodo; según (área, ciudad, sexo, autoidentificación étnica, quintiles por ingreso per cápita, condición de pobreza por ingreso per cápita, condición de pobreza extrema por ingreso per cápita y provincia)</t>
  </si>
  <si>
    <t>Total de personas que asisten a clases en el nivel de primaria por periodo; según área.</t>
  </si>
  <si>
    <t>Total de personas que asisten a clases en el nivel de primaria por periodo; según ciudad.</t>
  </si>
  <si>
    <t>Total de personas que asisten a clases en el nivel de primaria por periodo; según sexo.</t>
  </si>
  <si>
    <t>Total de personas que asisten a clases en el nivel de primaria por periodo; según autoidentificación étnica.</t>
  </si>
  <si>
    <t>Total de personas que asisten a clases en el nivel de primaria por periodo; según quintiles por ingreso per cápita.</t>
  </si>
  <si>
    <t>Total de personas que asisten a clases en el nivel de primaria por periodo; según condición de pobreza por ingreso per cápita.</t>
  </si>
  <si>
    <t>Total de personas que asisten a clases en el nivel de primaria por periodo; según condición de pobreza extrema por ingreso per cápita.</t>
  </si>
  <si>
    <t>Total de personas que asisten a clases en el nivel de primaria por periodo; según provincia.</t>
  </si>
  <si>
    <t>Tabla 1.1. Total de personas que asisten a clases en el nivel de primaria por periodo; según área.</t>
  </si>
  <si>
    <t>Tabla 1.2. Total de personas que asisten a clases en el nivel de primaria por periodo; según ciudad.</t>
  </si>
  <si>
    <t>Tabla 1.3. Total de personas que asisten a clases en el nivel de primaria por periodo; según sexo.</t>
  </si>
  <si>
    <t>Tabla 1.4. Total de personas que asisten a clases en el nivel de primaria por periodo; según autoidentificación étnica.</t>
  </si>
  <si>
    <t>Tabla 1.5. Total de personas que asisten a clases en el nivel de primaria por periodo; según quintiles por ingreso per cápita.</t>
  </si>
  <si>
    <t>Tabla 1.6. Total de personas que asisten a clases en el nivel de primaria por periodo; según condición de pobreza por ingreso per cápita.</t>
  </si>
  <si>
    <t>Tabla 1.7. Total de personas que asisten a clases en el nivel de primaria por periodo; según condición de pobreza extrema por ingreso per cápita.</t>
  </si>
  <si>
    <t>Tabla 1.8. Total de personas que asisten a clases en el nivel de primaria por periodo; según provincia.</t>
  </si>
  <si>
    <t>Total de personas entre 6 a 11 años de edad</t>
  </si>
  <si>
    <t>Tabla 1. Total de personas que asisten a clases en el nivel de Primaria por periodo; según (área, ciudad, sexo, autoidentificación étnica, quintiles por ingreso per cápita, condición de pobreza por ingreso per cápita, condición de pobreza extrema por ingreso per cápita y provincia)</t>
  </si>
  <si>
    <t>Total de Personas que Asisten a Primaria</t>
  </si>
  <si>
    <t>Tabla 2.1. Tasa bruta de asistencia a clases en el nivel de Primaria por periodo; según área.</t>
  </si>
  <si>
    <t>Tabla 2.3. Tasa bruta de asistencia a clases en el nivel de Primaria por periodo; según sexo.</t>
  </si>
  <si>
    <t>Tabla 2.4. Tasa bruta de asistencia a clases en el nivel de Primaria por periodo; según autoidentificación étnica.</t>
  </si>
  <si>
    <t>Tabla 2.5. Tasa bruta de asistencia a clases en el nivel de Primaria por periodo; según quintiles por ingreso per cápita.</t>
  </si>
  <si>
    <t>Tabla 2.6. Tasa bruta de asistencia a clases en el nivel de Primaria por periodo; según condición de pobreza por ingreso per cápita.</t>
  </si>
  <si>
    <t>Tabla 2.7. Tasa bruta de asistencia a clases en el nivel de Primaria por periodo; según condición de pobreza extrema por ingreso per cápita.</t>
  </si>
  <si>
    <t>Tabla 2.8. Tasa bruta de asistencia a clases en el nivel de Primaria por periodo; según provincia.</t>
  </si>
  <si>
    <t>Tabla 2.2. Tasa bruta de asistencia a clases en el nivel de Primaria por periodo; según ciudad.</t>
  </si>
  <si>
    <t>Tasa bruta de asistencia a Primaria por periodo; según (área, ciudad, sexo, autoidentificación étnica, quintiles por ingreso per cápita, condición de pobreza por ingreso per cápita, condición de pobreza extrema por ingreso per cápita y provincia)</t>
  </si>
  <si>
    <t>Tasa bruta de asistencia a Primaria por periodo; según área.</t>
  </si>
  <si>
    <t>Tasa bruta de asistencia a Primaria por periodo; según ciudad.</t>
  </si>
  <si>
    <t>Tasa bruta de asistencia a Primaria por periodo; según sexo.</t>
  </si>
  <si>
    <t>Tasa bruta de asistencia a Primaria por periodo; según autoidentificación étnica.</t>
  </si>
  <si>
    <t>Tasa bruta de asistencia a Primaria por periodo; según quintiles por ingreso per cápita.</t>
  </si>
  <si>
    <t>Tasa bruta de asistencia a Primaria por periodo; según condición de pobreza por ingreso per cápita.</t>
  </si>
  <si>
    <t>Tasa bruta de asistencia a Primaria por periodo; según condición de pobreza extrema por ingreso per cápita.</t>
  </si>
  <si>
    <t>Tasa bruta de asistencia a Primaria por periodo; según provincia.</t>
  </si>
  <si>
    <t>Tabla 2. Tasa bruta de asistencia a Primaria por periodo; según (área, ciudad, sexo, autoidentificación étnica, quintiles por ingreso per cápita, condición de pobreza por ingreso per cápita, condición de pobreza extrema por ingreso per cápita y provincia)</t>
  </si>
  <si>
    <t>Tasa Bruta de Asistencia a Primaria Nacional</t>
  </si>
  <si>
    <t>Tasa Bruta de Asistencia a Primaria</t>
  </si>
  <si>
    <t>2006 - 2015</t>
  </si>
  <si>
    <t>Período:                   2006 - 2015</t>
  </si>
  <si>
    <t>Periodo:                 2006 - 2015</t>
  </si>
  <si>
    <t>Dic-15</t>
  </si>
  <si>
    <r>
      <t>PRESIDENTE DE LA REPÚBLICA</t>
    </r>
    <r>
      <rPr>
        <sz val="11"/>
        <color theme="0" tint="-0.14999847407452621"/>
        <rFont val="Arial"/>
        <family val="2"/>
      </rPr>
      <t xml:space="preserve">         </t>
    </r>
  </si>
  <si>
    <t xml:space="preserve">Rafael Correa Delgado                         </t>
  </si>
  <si>
    <r>
      <t>MINISTRO DE EDUCACIÓN</t>
    </r>
    <r>
      <rPr>
        <sz val="11"/>
        <color theme="0" tint="-0.14999847407452621"/>
        <rFont val="Arial"/>
        <family val="2"/>
      </rPr>
      <t xml:space="preserve">           </t>
    </r>
  </si>
  <si>
    <t xml:space="preserve">Augusto Espinosa Andrade                         </t>
  </si>
  <si>
    <r>
      <t>COORDINADOR GENERAL DE PLANIFICACIÓN</t>
    </r>
    <r>
      <rPr>
        <sz val="11"/>
        <color theme="0" tint="-0.14999847407452621"/>
        <rFont val="Arial"/>
        <family val="2"/>
      </rPr>
      <t xml:space="preserve">       </t>
    </r>
  </si>
  <si>
    <t xml:space="preserve">Luis Males Morales                  </t>
  </si>
  <si>
    <r>
      <t>DIRECTOR NACIONAL DE ANÁLISIS E INFORMACIÓN EDUCATIVA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</si>
  <si>
    <t xml:space="preserve">Galo López Lindao                         </t>
  </si>
  <si>
    <r>
      <t>ANÁLISIS DE INFORMACIÓN</t>
    </r>
    <r>
      <rPr>
        <sz val="11"/>
        <color theme="0" tint="-0.14999847407452621"/>
        <rFont val="Arial"/>
        <family val="2"/>
      </rPr>
      <t xml:space="preserve">         </t>
    </r>
  </si>
  <si>
    <t xml:space="preserve">Lilia Quituisaca Samaniego           </t>
  </si>
  <si>
    <t xml:space="preserve">James Castañeda Tinoco           </t>
  </si>
  <si>
    <t xml:space="preserve">Beatriz Santillán Peralvo                         </t>
  </si>
  <si>
    <t>Nathalie Robalino Yepez</t>
  </si>
  <si>
    <r>
      <t>PROCESAMIENTO DE DATOS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</si>
  <si>
    <t xml:space="preserve">Armando Reyes Navarrete           </t>
  </si>
  <si>
    <t xml:space="preserve">Hernán Cepeda Villarroel           </t>
  </si>
  <si>
    <t xml:space="preserve">Elizabeth Villares Villafuerte         </t>
  </si>
  <si>
    <t>Alex Hernandez Narvaez</t>
  </si>
  <si>
    <t xml:space="preserve">José Coral Jimenez           </t>
  </si>
  <si>
    <t xml:space="preserve">Patricio Freire Chavez                          </t>
  </si>
  <si>
    <t>Edgar Paredes Garcés</t>
  </si>
  <si>
    <r>
      <t>DISEÑO Y ELABORACIÓN</t>
    </r>
    <r>
      <rPr>
        <sz val="11"/>
        <color theme="0" tint="-0.14999847407452621"/>
        <rFont val="Arial"/>
        <family val="2"/>
      </rPr>
      <t xml:space="preserve">         </t>
    </r>
  </si>
  <si>
    <t xml:space="preserve">James Castañeda / Galo López Lindao                         </t>
  </si>
  <si>
    <r>
      <t>QUITO-ECUADOR</t>
    </r>
    <r>
      <rPr>
        <sz val="11"/>
        <color theme="0" tint="-0.14999847407452621"/>
        <rFont val="Arial"/>
        <family val="2"/>
      </rPr>
      <t xml:space="preserve">    </t>
    </r>
  </si>
  <si>
    <r>
      <t xml:space="preserve"> </t>
    </r>
    <r>
      <rPr>
        <b/>
        <sz val="11"/>
        <color theme="0" tint="-0.14999847407452621"/>
        <rFont val="Arial"/>
        <family val="2"/>
      </rPr>
      <t>Enero 2016</t>
    </r>
    <r>
      <rPr>
        <sz val="11"/>
        <color theme="0" tint="-0.14999847407452621"/>
        <rFont val="Arial"/>
        <family val="2"/>
      </rPr>
      <t xml:space="preserve">    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</si>
</sst>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.0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b/>
      <u/>
      <sz val="24"/>
      <color theme="0" tint="-0.499984740745262"/>
      <name val="Arial"/>
      <family val="2"/>
    </font>
    <font>
      <b/>
      <u/>
      <sz val="2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4" fillId="0" borderId="0" xfId="0" applyFont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7" fillId="2" borderId="0" xfId="1" applyFont="1" applyFill="1"/>
    <xf numFmtId="0" fontId="2" fillId="0" borderId="0" xfId="1"/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/>
    <xf numFmtId="0" fontId="10" fillId="2" borderId="0" xfId="1" applyFont="1" applyFill="1"/>
    <xf numFmtId="0" fontId="11" fillId="2" borderId="0" xfId="1" applyFont="1" applyFill="1"/>
    <xf numFmtId="0" fontId="14" fillId="2" borderId="0" xfId="1" applyFont="1" applyFill="1"/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vertical="top"/>
    </xf>
    <xf numFmtId="0" fontId="17" fillId="2" borderId="0" xfId="1" applyFont="1" applyFill="1" applyAlignment="1"/>
    <xf numFmtId="0" fontId="6" fillId="2" borderId="0" xfId="1" applyFont="1" applyFill="1" applyAlignment="1"/>
    <xf numFmtId="0" fontId="2" fillId="2" borderId="0" xfId="1" applyFill="1"/>
    <xf numFmtId="0" fontId="19" fillId="2" borderId="0" xfId="2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1" fillId="2" borderId="0" xfId="1" applyFont="1" applyFill="1" applyAlignment="1"/>
    <xf numFmtId="0" fontId="2" fillId="0" borderId="1" xfId="7" applyBorder="1"/>
    <xf numFmtId="0" fontId="2" fillId="0" borderId="5" xfId="7" applyBorder="1"/>
    <xf numFmtId="0" fontId="2" fillId="0" borderId="4" xfId="7" applyBorder="1"/>
    <xf numFmtId="0" fontId="2" fillId="0" borderId="0" xfId="7"/>
    <xf numFmtId="0" fontId="2" fillId="0" borderId="2" xfId="7" applyBorder="1"/>
    <xf numFmtId="0" fontId="20" fillId="0" borderId="0" xfId="5" applyBorder="1"/>
    <xf numFmtId="0" fontId="2" fillId="0" borderId="0" xfId="7" applyBorder="1"/>
    <xf numFmtId="0" fontId="2" fillId="0" borderId="3" xfId="7" applyBorder="1"/>
    <xf numFmtId="0" fontId="20" fillId="0" borderId="0" xfId="7" applyFont="1"/>
    <xf numFmtId="0" fontId="2" fillId="0" borderId="6" xfId="7" applyBorder="1"/>
    <xf numFmtId="0" fontId="2" fillId="0" borderId="7" xfId="7" applyBorder="1"/>
    <xf numFmtId="0" fontId="2" fillId="0" borderId="8" xfId="7" applyBorder="1"/>
    <xf numFmtId="0" fontId="5" fillId="4" borderId="9" xfId="7" applyFont="1" applyFill="1" applyBorder="1" applyAlignment="1">
      <alignment horizontal="center" vertical="center"/>
    </xf>
    <xf numFmtId="0" fontId="18" fillId="0" borderId="9" xfId="2" applyBorder="1" applyAlignment="1">
      <alignment horizontal="left" vertical="top"/>
    </xf>
    <xf numFmtId="0" fontId="18" fillId="0" borderId="9" xfId="2" applyBorder="1" applyAlignment="1">
      <alignment horizontal="right"/>
    </xf>
    <xf numFmtId="0" fontId="22" fillId="4" borderId="15" xfId="0" quotePrefix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top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top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164" fontId="22" fillId="5" borderId="23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top"/>
    </xf>
    <xf numFmtId="0" fontId="24" fillId="0" borderId="18" xfId="0" applyFont="1" applyBorder="1" applyAlignment="1">
      <alignment vertical="top"/>
    </xf>
    <xf numFmtId="164" fontId="24" fillId="0" borderId="18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164" fontId="24" fillId="0" borderId="23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164" fontId="24" fillId="0" borderId="10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164" fontId="24" fillId="0" borderId="31" xfId="0" applyNumberFormat="1" applyFont="1" applyBorder="1" applyAlignment="1">
      <alignment horizontal="center" vertical="center"/>
    </xf>
    <xf numFmtId="0" fontId="25" fillId="0" borderId="0" xfId="0" applyFont="1"/>
    <xf numFmtId="3" fontId="26" fillId="0" borderId="0" xfId="9" applyNumberFormat="1" applyFont="1" applyFill="1" applyBorder="1" applyAlignment="1">
      <alignment horizontal="center"/>
    </xf>
    <xf numFmtId="3" fontId="20" fillId="0" borderId="0" xfId="9" applyNumberFormat="1" applyFont="1" applyFill="1" applyBorder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 wrapText="1"/>
    </xf>
    <xf numFmtId="0" fontId="18" fillId="0" borderId="0" xfId="2"/>
    <xf numFmtId="0" fontId="28" fillId="0" borderId="0" xfId="0" applyFont="1"/>
    <xf numFmtId="0" fontId="25" fillId="0" borderId="0" xfId="3" applyFont="1"/>
    <xf numFmtId="0" fontId="20" fillId="0" borderId="0" xfId="3" applyAlignment="1"/>
    <xf numFmtId="0" fontId="20" fillId="0" borderId="0" xfId="3" applyFont="1" applyAlignment="1">
      <alignment horizontal="left"/>
    </xf>
    <xf numFmtId="0" fontId="20" fillId="0" borderId="0" xfId="3" applyAlignment="1">
      <alignment horizontal="left"/>
    </xf>
    <xf numFmtId="0" fontId="20" fillId="0" borderId="0" xfId="3"/>
    <xf numFmtId="0" fontId="27" fillId="0" borderId="0" xfId="3" applyFont="1" applyAlignment="1">
      <alignment horizontal="left" wrapText="1"/>
    </xf>
    <xf numFmtId="0" fontId="28" fillId="0" borderId="0" xfId="3" applyFont="1"/>
    <xf numFmtId="0" fontId="22" fillId="4" borderId="15" xfId="3" quotePrefix="1" applyFont="1" applyFill="1" applyBorder="1" applyAlignment="1">
      <alignment horizontal="center" vertical="center"/>
    </xf>
    <xf numFmtId="0" fontId="23" fillId="0" borderId="16" xfId="3" applyFont="1" applyBorder="1" applyAlignment="1">
      <alignment vertical="top"/>
    </xf>
    <xf numFmtId="0" fontId="24" fillId="0" borderId="18" xfId="3" applyFont="1" applyBorder="1" applyAlignment="1">
      <alignment vertical="top"/>
    </xf>
    <xf numFmtId="0" fontId="23" fillId="0" borderId="27" xfId="3" applyFont="1" applyBorder="1" applyAlignment="1">
      <alignment vertical="top"/>
    </xf>
    <xf numFmtId="0" fontId="24" fillId="0" borderId="23" xfId="3" applyFont="1" applyBorder="1" applyAlignment="1">
      <alignment vertical="top"/>
    </xf>
    <xf numFmtId="0" fontId="20" fillId="0" borderId="0" xfId="3" applyFont="1" applyAlignment="1"/>
    <xf numFmtId="0" fontId="23" fillId="0" borderId="30" xfId="3" applyFont="1" applyBorder="1" applyAlignment="1">
      <alignment vertical="top"/>
    </xf>
    <xf numFmtId="0" fontId="24" fillId="0" borderId="10" xfId="3" applyFont="1" applyBorder="1" applyAlignment="1">
      <alignment vertical="top"/>
    </xf>
    <xf numFmtId="0" fontId="23" fillId="0" borderId="6" xfId="3" applyFont="1" applyBorder="1" applyAlignment="1">
      <alignment vertical="top"/>
    </xf>
    <xf numFmtId="0" fontId="24" fillId="0" borderId="31" xfId="3" applyFont="1" applyBorder="1" applyAlignment="1">
      <alignment vertical="top"/>
    </xf>
    <xf numFmtId="0" fontId="20" fillId="0" borderId="0" xfId="3" applyBorder="1" applyAlignment="1"/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3" fontId="26" fillId="0" borderId="0" xfId="9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3" applyAlignment="1">
      <alignment horizontal="left"/>
    </xf>
    <xf numFmtId="0" fontId="27" fillId="0" borderId="0" xfId="3" applyFont="1" applyAlignment="1">
      <alignment horizontal="left" wrapText="1"/>
    </xf>
    <xf numFmtId="3" fontId="22" fillId="5" borderId="18" xfId="0" applyNumberFormat="1" applyFont="1" applyFill="1" applyBorder="1" applyAlignment="1">
      <alignment horizontal="center" vertical="center"/>
    </xf>
    <xf numFmtId="3" fontId="22" fillId="5" borderId="19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20" xfId="0" applyNumberFormat="1" applyFont="1" applyFill="1" applyBorder="1" applyAlignment="1">
      <alignment horizontal="center" vertical="center"/>
    </xf>
    <xf numFmtId="3" fontId="22" fillId="5" borderId="32" xfId="0" applyNumberFormat="1" applyFont="1" applyFill="1" applyBorder="1" applyAlignment="1">
      <alignment horizontal="center" vertical="center"/>
    </xf>
    <xf numFmtId="3" fontId="22" fillId="5" borderId="33" xfId="0" applyNumberFormat="1" applyFont="1" applyFill="1" applyBorder="1" applyAlignment="1">
      <alignment horizontal="center" vertical="center"/>
    </xf>
    <xf numFmtId="3" fontId="24" fillId="0" borderId="32" xfId="0" applyNumberFormat="1" applyFont="1" applyBorder="1" applyAlignment="1">
      <alignment horizontal="center" vertical="center"/>
    </xf>
    <xf numFmtId="3" fontId="24" fillId="0" borderId="34" xfId="0" applyNumberFormat="1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64" fontId="24" fillId="0" borderId="29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4" fontId="24" fillId="0" borderId="35" xfId="0" applyNumberFormat="1" applyFont="1" applyBorder="1" applyAlignment="1">
      <alignment horizontal="center" vertical="center"/>
    </xf>
    <xf numFmtId="0" fontId="7" fillId="2" borderId="0" xfId="10" applyFont="1" applyFill="1"/>
    <xf numFmtId="0" fontId="29" fillId="2" borderId="0" xfId="10" applyFont="1" applyFill="1"/>
    <xf numFmtId="0" fontId="30" fillId="0" borderId="0" xfId="10" applyFont="1"/>
    <xf numFmtId="0" fontId="8" fillId="2" borderId="0" xfId="10" applyFont="1" applyFill="1"/>
    <xf numFmtId="0" fontId="31" fillId="2" borderId="0" xfId="10" applyFont="1" applyFill="1"/>
    <xf numFmtId="0" fontId="31" fillId="2" borderId="0" xfId="10" applyFont="1" applyFill="1" applyAlignment="1"/>
    <xf numFmtId="0" fontId="9" fillId="2" borderId="0" xfId="10" applyFont="1" applyFill="1" applyAlignment="1"/>
    <xf numFmtId="0" fontId="10" fillId="2" borderId="0" xfId="10" applyFont="1" applyFill="1"/>
    <xf numFmtId="0" fontId="32" fillId="2" borderId="0" xfId="10" applyFont="1" applyFill="1"/>
    <xf numFmtId="0" fontId="11" fillId="2" borderId="0" xfId="10" applyFont="1" applyFill="1"/>
    <xf numFmtId="0" fontId="1" fillId="2" borderId="0" xfId="10" applyFill="1"/>
    <xf numFmtId="0" fontId="9" fillId="2" borderId="0" xfId="10" applyFont="1" applyFill="1"/>
    <xf numFmtId="0" fontId="33" fillId="2" borderId="0" xfId="10" applyFont="1" applyFill="1"/>
    <xf numFmtId="0" fontId="34" fillId="0" borderId="0" xfId="10" applyFont="1"/>
    <xf numFmtId="0" fontId="11" fillId="2" borderId="0" xfId="10" applyFont="1" applyFill="1" applyAlignment="1"/>
    <xf numFmtId="0" fontId="35" fillId="0" borderId="0" xfId="5" applyFont="1"/>
    <xf numFmtId="0" fontId="17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top"/>
    </xf>
    <xf numFmtId="0" fontId="16" fillId="2" borderId="0" xfId="1" applyFont="1" applyFill="1" applyAlignment="1">
      <alignment horizontal="center" vertical="center"/>
    </xf>
    <xf numFmtId="0" fontId="31" fillId="2" borderId="0" xfId="10" applyFont="1" applyFill="1" applyAlignment="1">
      <alignment horizontal="center"/>
    </xf>
    <xf numFmtId="0" fontId="32" fillId="2" borderId="0" xfId="11" applyFont="1" applyFill="1" applyAlignment="1">
      <alignment horizontal="center"/>
    </xf>
    <xf numFmtId="0" fontId="18" fillId="0" borderId="12" xfId="2" applyBorder="1" applyAlignment="1">
      <alignment horizontal="left"/>
    </xf>
    <xf numFmtId="0" fontId="18" fillId="0" borderId="13" xfId="2" applyBorder="1" applyAlignment="1">
      <alignment horizontal="left"/>
    </xf>
    <xf numFmtId="0" fontId="18" fillId="0" borderId="14" xfId="2" applyBorder="1" applyAlignment="1">
      <alignment horizontal="left"/>
    </xf>
    <xf numFmtId="0" fontId="18" fillId="0" borderId="12" xfId="2" applyBorder="1" applyAlignment="1">
      <alignment vertical="center" wrapText="1"/>
    </xf>
    <xf numFmtId="0" fontId="18" fillId="0" borderId="13" xfId="2" applyBorder="1" applyAlignment="1">
      <alignment vertical="center" wrapText="1"/>
    </xf>
    <xf numFmtId="0" fontId="18" fillId="0" borderId="14" xfId="2" applyBorder="1" applyAlignment="1">
      <alignment vertical="center" wrapText="1"/>
    </xf>
    <xf numFmtId="0" fontId="6" fillId="3" borderId="2" xfId="7" applyFont="1" applyFill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6" fillId="3" borderId="3" xfId="7" applyFont="1" applyFill="1" applyBorder="1" applyAlignment="1">
      <alignment horizontal="center"/>
    </xf>
    <xf numFmtId="0" fontId="5" fillId="4" borderId="10" xfId="7" applyFont="1" applyFill="1" applyBorder="1" applyAlignment="1">
      <alignment horizontal="center" vertical="center"/>
    </xf>
    <xf numFmtId="0" fontId="5" fillId="4" borderId="11" xfId="7" applyFont="1" applyFill="1" applyBorder="1" applyAlignment="1">
      <alignment horizontal="center" vertical="center"/>
    </xf>
    <xf numFmtId="0" fontId="18" fillId="0" borderId="12" xfId="2" applyBorder="1" applyAlignment="1">
      <alignment horizontal="left" vertical="center" wrapText="1"/>
    </xf>
    <xf numFmtId="0" fontId="18" fillId="0" borderId="13" xfId="2" applyBorder="1" applyAlignment="1">
      <alignment horizontal="left" vertical="center" wrapText="1"/>
    </xf>
    <xf numFmtId="0" fontId="18" fillId="0" borderId="14" xfId="2" applyBorder="1" applyAlignment="1">
      <alignment horizontal="left" vertical="center" wrapText="1"/>
    </xf>
    <xf numFmtId="0" fontId="23" fillId="0" borderId="21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3" fontId="22" fillId="5" borderId="16" xfId="0" applyNumberFormat="1" applyFont="1" applyFill="1" applyBorder="1" applyAlignment="1">
      <alignment horizontal="left" vertical="center"/>
    </xf>
    <xf numFmtId="3" fontId="22" fillId="5" borderId="17" xfId="0" applyNumberFormat="1" applyFont="1" applyFill="1" applyBorder="1" applyAlignment="1">
      <alignment horizontal="left" vertical="center"/>
    </xf>
    <xf numFmtId="3" fontId="22" fillId="5" borderId="27" xfId="0" applyNumberFormat="1" applyFont="1" applyFill="1" applyBorder="1" applyAlignment="1">
      <alignment horizontal="left" vertical="center"/>
    </xf>
    <xf numFmtId="3" fontId="22" fillId="5" borderId="28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wrapText="1"/>
    </xf>
    <xf numFmtId="3" fontId="26" fillId="0" borderId="0" xfId="9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2" fillId="5" borderId="29" xfId="3" applyNumberFormat="1" applyFont="1" applyFill="1" applyBorder="1" applyAlignment="1">
      <alignment horizontal="left" vertical="center"/>
    </xf>
    <xf numFmtId="164" fontId="22" fillId="5" borderId="28" xfId="3" applyNumberFormat="1" applyFont="1" applyFill="1" applyBorder="1" applyAlignment="1">
      <alignment horizontal="left" vertical="center"/>
    </xf>
    <xf numFmtId="0" fontId="20" fillId="0" borderId="0" xfId="3" applyFont="1" applyAlignment="1">
      <alignment horizontal="left" wrapText="1"/>
    </xf>
    <xf numFmtId="0" fontId="20" fillId="0" borderId="0" xfId="3" applyFont="1" applyAlignment="1">
      <alignment horizontal="left"/>
    </xf>
    <xf numFmtId="0" fontId="20" fillId="0" borderId="0" xfId="3" applyAlignment="1">
      <alignment horizontal="left"/>
    </xf>
    <xf numFmtId="0" fontId="27" fillId="0" borderId="0" xfId="3" applyFont="1" applyAlignment="1">
      <alignment horizontal="left" wrapText="1"/>
    </xf>
  </cellXfs>
  <cellStyles count="12">
    <cellStyle name="Hipervínculo" xfId="2" builtinId="8"/>
    <cellStyle name="Normal" xfId="0" builtinId="0"/>
    <cellStyle name="Normal 2" xfId="3"/>
    <cellStyle name="Normal 2 2" xfId="4"/>
    <cellStyle name="Normal 2 2 2" xfId="5"/>
    <cellStyle name="Normal 3" xfId="6"/>
    <cellStyle name="Normal 3 2" xfId="1"/>
    <cellStyle name="Normal 3 2 2" xfId="7"/>
    <cellStyle name="Normal 3 2 2 2" xfId="11"/>
    <cellStyle name="Normal 3 2 3" xfId="10"/>
    <cellStyle name="Normal 4" xfId="8"/>
    <cellStyle name="Norma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r&#233;ditos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1</xdr:row>
      <xdr:rowOff>30480</xdr:rowOff>
    </xdr:from>
    <xdr:to>
      <xdr:col>7</xdr:col>
      <xdr:colOff>662940</xdr:colOff>
      <xdr:row>2</xdr:row>
      <xdr:rowOff>99060</xdr:rowOff>
    </xdr:to>
    <xdr:sp macro="" textlink="">
      <xdr:nvSpPr>
        <xdr:cNvPr id="2" name="1 Cheurón">
          <a:hlinkClick xmlns:r="http://schemas.openxmlformats.org/officeDocument/2006/relationships" r:id="rId1"/>
        </xdr:cNvPr>
        <xdr:cNvSpPr/>
      </xdr:nvSpPr>
      <xdr:spPr>
        <a:xfrm>
          <a:off x="4488180" y="220980"/>
          <a:ext cx="984885" cy="25908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SIGUIENTE</a:t>
          </a:r>
        </a:p>
      </xdr:txBody>
    </xdr:sp>
    <xdr:clientData/>
  </xdr:twoCellAnchor>
  <xdr:twoCellAnchor editAs="oneCell">
    <xdr:from>
      <xdr:col>2</xdr:col>
      <xdr:colOff>30480</xdr:colOff>
      <xdr:row>2</xdr:row>
      <xdr:rowOff>137160</xdr:rowOff>
    </xdr:from>
    <xdr:to>
      <xdr:col>6</xdr:col>
      <xdr:colOff>615424</xdr:colOff>
      <xdr:row>8</xdr:row>
      <xdr:rowOff>144780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518160"/>
          <a:ext cx="3671044" cy="115062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14</xdr:row>
      <xdr:rowOff>91440</xdr:rowOff>
    </xdr:from>
    <xdr:to>
      <xdr:col>7</xdr:col>
      <xdr:colOff>767715</xdr:colOff>
      <xdr:row>29</xdr:row>
      <xdr:rowOff>167640</xdr:rowOff>
    </xdr:to>
    <xdr:pic>
      <xdr:nvPicPr>
        <xdr:cNvPr id="4" name="irc_mi" descr="http://app.ces.gob.ec/SIFAEX/imagenes/ecuador-ama-la-vida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50451" r="-1729" b="-1186"/>
        <a:stretch/>
      </xdr:blipFill>
      <xdr:spPr bwMode="auto">
        <a:xfrm rot="10800000">
          <a:off x="2990850" y="3072765"/>
          <a:ext cx="258699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200406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0</xdr:row>
      <xdr:rowOff>114300</xdr:rowOff>
    </xdr:from>
    <xdr:to>
      <xdr:col>7</xdr:col>
      <xdr:colOff>670560</xdr:colOff>
      <xdr:row>2</xdr:row>
      <xdr:rowOff>0</xdr:rowOff>
    </xdr:to>
    <xdr:sp macro="" textlink="">
      <xdr:nvSpPr>
        <xdr:cNvPr id="2" name="1 Cheurón">
          <a:hlinkClick xmlns:r="http://schemas.openxmlformats.org/officeDocument/2006/relationships" r:id="rId1"/>
        </xdr:cNvPr>
        <xdr:cNvSpPr/>
      </xdr:nvSpPr>
      <xdr:spPr>
        <a:xfrm>
          <a:off x="4693920" y="114300"/>
          <a:ext cx="906780" cy="25146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531495</xdr:colOff>
      <xdr:row>16</xdr:row>
      <xdr:rowOff>74295</xdr:rowOff>
    </xdr:from>
    <xdr:to>
      <xdr:col>7</xdr:col>
      <xdr:colOff>765810</xdr:colOff>
      <xdr:row>31</xdr:row>
      <xdr:rowOff>171450</xdr:rowOff>
    </xdr:to>
    <xdr:pic>
      <xdr:nvPicPr>
        <xdr:cNvPr id="3" name="irc_mi" descr="http://app.ces.gob.ec/SIFAEX/imagenes/ecuador-ama-la-vida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450" r="-271" b="-382"/>
        <a:stretch/>
      </xdr:blipFill>
      <xdr:spPr bwMode="auto">
        <a:xfrm rot="10800000">
          <a:off x="3084195" y="3000375"/>
          <a:ext cx="2611755" cy="284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28</xdr:row>
      <xdr:rowOff>158014</xdr:rowOff>
    </xdr:from>
    <xdr:to>
      <xdr:col>2</xdr:col>
      <xdr:colOff>716280</xdr:colOff>
      <xdr:row>31</xdr:row>
      <xdr:rowOff>53339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5278654"/>
          <a:ext cx="1508759" cy="443965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28</xdr:row>
      <xdr:rowOff>60960</xdr:rowOff>
    </xdr:from>
    <xdr:to>
      <xdr:col>4</xdr:col>
      <xdr:colOff>327660</xdr:colOff>
      <xdr:row>31</xdr:row>
      <xdr:rowOff>106680</xdr:rowOff>
    </xdr:to>
    <xdr:pic>
      <xdr:nvPicPr>
        <xdr:cNvPr id="5" name="irc_mi" descr="http://fotos.imagenesdeposito.com/imagenes/e/escudo_de_armas_del_ecuador-15667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8160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7443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3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129540</xdr:rowOff>
    </xdr:to>
    <xdr:pic>
      <xdr:nvPicPr>
        <xdr:cNvPr id="4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64770</xdr:rowOff>
    </xdr:from>
    <xdr:to>
      <xdr:col>1</xdr:col>
      <xdr:colOff>800254</xdr:colOff>
      <xdr:row>3</xdr:row>
      <xdr:rowOff>190500</xdr:rowOff>
    </xdr:to>
    <xdr:pic>
      <xdr:nvPicPr>
        <xdr:cNvPr id="2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93370"/>
          <a:ext cx="1541299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171451</xdr:colOff>
      <xdr:row>1</xdr:row>
      <xdr:rowOff>0</xdr:rowOff>
    </xdr:from>
    <xdr:to>
      <xdr:col>11</xdr:col>
      <xdr:colOff>819151</xdr:colOff>
      <xdr:row>4</xdr:row>
      <xdr:rowOff>60960</xdr:rowOff>
    </xdr:to>
    <xdr:pic>
      <xdr:nvPicPr>
        <xdr:cNvPr id="3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6" y="228600"/>
          <a:ext cx="6477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899160</xdr:colOff>
      <xdr:row>9</xdr:row>
      <xdr:rowOff>106680</xdr:rowOff>
    </xdr:to>
    <xdr:sp macro="" textlink="">
      <xdr:nvSpPr>
        <xdr:cNvPr id="4" name="3 Proceso">
          <a:hlinkClick xmlns:r="http://schemas.openxmlformats.org/officeDocument/2006/relationships" r:id="rId3"/>
        </xdr:cNvPr>
        <xdr:cNvSpPr/>
      </xdr:nvSpPr>
      <xdr:spPr>
        <a:xfrm>
          <a:off x="10582275" y="1828800"/>
          <a:ext cx="899160" cy="33528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8" name="7 Flecha a la derecha con bandas">
          <a:hlinkClick xmlns:r="http://schemas.openxmlformats.org/officeDocument/2006/relationships" r:id="rId1"/>
        </xdr:cNvPr>
        <xdr:cNvSpPr/>
      </xdr:nvSpPr>
      <xdr:spPr>
        <a:xfrm flipH="1">
          <a:off x="12332970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9" name="8 Flecha a la derecha con bandas">
          <a:hlinkClick xmlns:r="http://schemas.openxmlformats.org/officeDocument/2006/relationships" r:id="rId1"/>
        </xdr:cNvPr>
        <xdr:cNvSpPr/>
      </xdr:nvSpPr>
      <xdr:spPr>
        <a:xfrm flipH="1">
          <a:off x="12325350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10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406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11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12" name="11 Rectángulo">
          <a:hlinkClick xmlns:r="http://schemas.openxmlformats.org/officeDocument/2006/relationships" r:id="rId4"/>
        </xdr:cNvPr>
        <xdr:cNvSpPr/>
      </xdr:nvSpPr>
      <xdr:spPr>
        <a:xfrm>
          <a:off x="15240" y="2013585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13" name="12 Rectángulo">
          <a:hlinkClick xmlns:r="http://schemas.openxmlformats.org/officeDocument/2006/relationships" r:id="rId5"/>
        </xdr:cNvPr>
        <xdr:cNvSpPr/>
      </xdr:nvSpPr>
      <xdr:spPr>
        <a:xfrm>
          <a:off x="15240" y="2013585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5</xdr:row>
      <xdr:rowOff>0</xdr:rowOff>
    </xdr:from>
    <xdr:to>
      <xdr:col>11</xdr:col>
      <xdr:colOff>922020</xdr:colOff>
      <xdr:row>8</xdr:row>
      <xdr:rowOff>0</xdr:rowOff>
    </xdr:to>
    <xdr:sp macro="" textlink="">
      <xdr:nvSpPr>
        <xdr:cNvPr id="2" name="1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7574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914400</xdr:colOff>
      <xdr:row>8</xdr:row>
      <xdr:rowOff>0</xdr:rowOff>
    </xdr:to>
    <xdr:sp macro="" textlink="">
      <xdr:nvSpPr>
        <xdr:cNvPr id="3" name="2 Flecha a la derecha con bandas">
          <a:hlinkClick xmlns:r="http://schemas.openxmlformats.org/officeDocument/2006/relationships" r:id="rId1"/>
        </xdr:cNvPr>
        <xdr:cNvSpPr/>
      </xdr:nvSpPr>
      <xdr:spPr>
        <a:xfrm flipH="1">
          <a:off x="11668125" y="904875"/>
          <a:ext cx="914400" cy="5429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11</xdr:col>
      <xdr:colOff>448056</xdr:colOff>
      <xdr:row>1</xdr:row>
      <xdr:rowOff>0</xdr:rowOff>
    </xdr:from>
    <xdr:to>
      <xdr:col>11</xdr:col>
      <xdr:colOff>929639</xdr:colOff>
      <xdr:row>4</xdr:row>
      <xdr:rowOff>22859</xdr:rowOff>
    </xdr:to>
    <xdr:pic>
      <xdr:nvPicPr>
        <xdr:cNvPr id="4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181" y="180975"/>
          <a:ext cx="481583" cy="56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22860</xdr:rowOff>
    </xdr:from>
    <xdr:to>
      <xdr:col>0</xdr:col>
      <xdr:colOff>1386840</xdr:colOff>
      <xdr:row>3</xdr:row>
      <xdr:rowOff>144780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3835"/>
          <a:ext cx="135636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Normal="100" zoomScaleSheetLayoutView="100" workbookViewId="0"/>
  </sheetViews>
  <sheetFormatPr baseColWidth="10" defaultColWidth="11.5546875" defaultRowHeight="14.4" x14ac:dyDescent="0.3"/>
  <cols>
    <col min="1" max="1" width="2.6640625" style="8" customWidth="1"/>
    <col min="2" max="16384" width="11.5546875" style="8"/>
  </cols>
  <sheetData>
    <row r="1" spans="1:8" x14ac:dyDescent="0.3">
      <c r="A1" s="7"/>
      <c r="B1" s="7"/>
      <c r="C1" s="7"/>
      <c r="D1" s="7"/>
      <c r="E1" s="7"/>
      <c r="F1" s="7"/>
      <c r="G1" s="7"/>
      <c r="H1" s="7"/>
    </row>
    <row r="2" spans="1:8" x14ac:dyDescent="0.3">
      <c r="A2" s="9"/>
      <c r="B2" s="10"/>
      <c r="C2" s="11"/>
      <c r="D2" s="11"/>
      <c r="E2" s="11"/>
      <c r="F2" s="11"/>
      <c r="G2" s="11"/>
      <c r="H2" s="11"/>
    </row>
    <row r="3" spans="1:8" x14ac:dyDescent="0.3">
      <c r="A3" s="9"/>
      <c r="B3" s="10"/>
      <c r="C3" s="11"/>
      <c r="D3" s="11"/>
      <c r="E3" s="11"/>
      <c r="F3" s="11"/>
      <c r="G3" s="11"/>
      <c r="H3" s="11"/>
    </row>
    <row r="4" spans="1:8" x14ac:dyDescent="0.3">
      <c r="A4" s="12"/>
      <c r="B4" s="13"/>
      <c r="C4" s="11"/>
      <c r="D4" s="11"/>
      <c r="E4" s="11"/>
      <c r="F4" s="11"/>
      <c r="G4" s="11"/>
      <c r="H4" s="11"/>
    </row>
    <row r="5" spans="1:8" x14ac:dyDescent="0.3">
      <c r="A5" s="9"/>
      <c r="B5" s="10"/>
      <c r="C5" s="13"/>
      <c r="D5" s="13"/>
      <c r="E5" s="13"/>
      <c r="F5" s="13"/>
      <c r="G5" s="13"/>
      <c r="H5" s="13"/>
    </row>
    <row r="6" spans="1:8" x14ac:dyDescent="0.3">
      <c r="A6" s="12"/>
      <c r="B6" s="13"/>
      <c r="C6" s="13"/>
      <c r="D6" s="13"/>
      <c r="E6" s="13"/>
      <c r="F6" s="13"/>
      <c r="G6" s="13"/>
      <c r="H6" s="13"/>
    </row>
    <row r="7" spans="1:8" x14ac:dyDescent="0.3">
      <c r="A7" s="12"/>
      <c r="B7" s="13"/>
      <c r="C7" s="13"/>
      <c r="D7" s="13"/>
      <c r="E7" s="13"/>
      <c r="F7" s="13"/>
      <c r="G7" s="13"/>
      <c r="H7" s="13"/>
    </row>
    <row r="8" spans="1:8" x14ac:dyDescent="0.3">
      <c r="A8" s="9"/>
      <c r="B8" s="10"/>
      <c r="C8" s="13"/>
      <c r="D8" s="13"/>
      <c r="E8" s="13"/>
      <c r="F8" s="13"/>
      <c r="G8" s="13"/>
      <c r="H8" s="13"/>
    </row>
    <row r="9" spans="1:8" x14ac:dyDescent="0.3">
      <c r="A9" s="12"/>
      <c r="B9" s="13"/>
      <c r="C9" s="13"/>
      <c r="D9" s="13"/>
      <c r="E9" s="13"/>
      <c r="F9" s="13"/>
      <c r="G9" s="13"/>
      <c r="H9" s="13"/>
    </row>
    <row r="10" spans="1:8" x14ac:dyDescent="0.3">
      <c r="A10" s="12"/>
      <c r="B10" s="13"/>
      <c r="C10" s="13"/>
      <c r="D10" s="13"/>
      <c r="E10" s="13"/>
      <c r="F10" s="13"/>
      <c r="G10" s="13"/>
      <c r="H10" s="13"/>
    </row>
    <row r="11" spans="1:8" ht="14.4" customHeight="1" x14ac:dyDescent="0.3">
      <c r="A11" s="122" t="s">
        <v>63</v>
      </c>
      <c r="B11" s="122"/>
      <c r="C11" s="122"/>
      <c r="D11" s="122"/>
      <c r="E11" s="122"/>
      <c r="F11" s="122"/>
      <c r="G11" s="122"/>
      <c r="H11" s="122"/>
    </row>
    <row r="12" spans="1:8" ht="25.2" customHeight="1" x14ac:dyDescent="0.3">
      <c r="A12" s="122"/>
      <c r="B12" s="122"/>
      <c r="C12" s="122"/>
      <c r="D12" s="122"/>
      <c r="E12" s="122"/>
      <c r="F12" s="122"/>
      <c r="G12" s="122"/>
      <c r="H12" s="122"/>
    </row>
    <row r="13" spans="1:8" ht="24.6" customHeight="1" x14ac:dyDescent="0.3">
      <c r="A13" s="122"/>
      <c r="B13" s="122"/>
      <c r="C13" s="122"/>
      <c r="D13" s="122"/>
      <c r="E13" s="122"/>
      <c r="F13" s="122"/>
      <c r="G13" s="122"/>
      <c r="H13" s="122"/>
    </row>
    <row r="14" spans="1:8" ht="22.2" customHeight="1" x14ac:dyDescent="0.4">
      <c r="A14" s="123" t="s">
        <v>58</v>
      </c>
      <c r="B14" s="123"/>
      <c r="C14" s="123"/>
      <c r="D14" s="123"/>
      <c r="E14" s="123"/>
      <c r="F14" s="123"/>
      <c r="G14" s="123"/>
      <c r="H14" s="123"/>
    </row>
    <row r="15" spans="1:8" x14ac:dyDescent="0.3">
      <c r="A15" s="14"/>
      <c r="B15" s="14"/>
      <c r="C15" s="14"/>
      <c r="D15" s="14"/>
      <c r="E15" s="14"/>
      <c r="F15" s="14"/>
      <c r="G15" s="14"/>
      <c r="H15" s="14"/>
    </row>
    <row r="16" spans="1:8" ht="19.95" customHeight="1" x14ac:dyDescent="0.3">
      <c r="A16" s="124" t="s">
        <v>134</v>
      </c>
      <c r="B16" s="124"/>
      <c r="C16" s="124"/>
      <c r="D16" s="124"/>
      <c r="E16" s="124"/>
      <c r="F16" s="124"/>
      <c r="G16" s="124"/>
      <c r="H16" s="124"/>
    </row>
    <row r="17" spans="1:8" ht="14.4" customHeight="1" x14ac:dyDescent="0.3">
      <c r="A17" s="124"/>
      <c r="B17" s="124"/>
      <c r="C17" s="124"/>
      <c r="D17" s="124"/>
      <c r="E17" s="124"/>
      <c r="F17" s="124"/>
      <c r="G17" s="124"/>
      <c r="H17" s="124"/>
    </row>
    <row r="18" spans="1:8" ht="14.4" customHeight="1" x14ac:dyDescent="0.3">
      <c r="A18" s="9"/>
      <c r="B18" s="10"/>
      <c r="C18" s="13"/>
      <c r="D18" s="13"/>
      <c r="E18" s="13"/>
      <c r="F18" s="13"/>
      <c r="G18" s="13"/>
      <c r="H18" s="13"/>
    </row>
    <row r="19" spans="1:8" x14ac:dyDescent="0.3">
      <c r="A19" s="15"/>
      <c r="B19" s="15"/>
      <c r="C19" s="15"/>
      <c r="D19" s="15"/>
      <c r="E19" s="15"/>
      <c r="F19" s="15"/>
      <c r="G19" s="15"/>
      <c r="H19" s="15"/>
    </row>
    <row r="20" spans="1:8" ht="14.4" customHeight="1" x14ac:dyDescent="0.3">
      <c r="A20" s="15"/>
      <c r="B20" s="15"/>
      <c r="C20" s="15"/>
      <c r="D20" s="15"/>
      <c r="E20" s="15"/>
      <c r="F20" s="15"/>
      <c r="G20" s="15"/>
      <c r="H20" s="15"/>
    </row>
    <row r="21" spans="1:8" ht="14.4" customHeight="1" x14ac:dyDescent="0.3">
      <c r="A21" s="16"/>
      <c r="B21" s="125" t="s">
        <v>59</v>
      </c>
      <c r="C21" s="125"/>
      <c r="D21" s="125"/>
      <c r="E21" s="125"/>
      <c r="F21" s="16"/>
      <c r="G21" s="15"/>
      <c r="H21" s="15"/>
    </row>
    <row r="22" spans="1:8" x14ac:dyDescent="0.3">
      <c r="A22" s="17"/>
      <c r="B22" s="126" t="s">
        <v>60</v>
      </c>
      <c r="C22" s="126"/>
      <c r="D22" s="126"/>
      <c r="E22" s="126"/>
      <c r="F22" s="18"/>
      <c r="G22" s="18"/>
      <c r="H22" s="18"/>
    </row>
    <row r="23" spans="1:8" x14ac:dyDescent="0.3">
      <c r="A23" s="19"/>
      <c r="B23" s="126" t="s">
        <v>61</v>
      </c>
      <c r="C23" s="126"/>
      <c r="D23" s="126"/>
      <c r="E23" s="126"/>
      <c r="F23" s="19"/>
      <c r="G23" s="19"/>
      <c r="H23" s="19"/>
    </row>
    <row r="24" spans="1:8" x14ac:dyDescent="0.3">
      <c r="A24" s="19"/>
      <c r="B24" s="121" t="s">
        <v>62</v>
      </c>
      <c r="C24" s="121"/>
      <c r="D24" s="121"/>
      <c r="E24" s="121"/>
      <c r="F24" s="19"/>
      <c r="G24" s="19"/>
      <c r="H24" s="19"/>
    </row>
    <row r="25" spans="1:8" x14ac:dyDescent="0.3">
      <c r="A25" s="19"/>
      <c r="B25" s="19"/>
      <c r="C25" s="19"/>
      <c r="D25" s="19"/>
      <c r="E25" s="19"/>
      <c r="F25" s="19"/>
      <c r="G25" s="19"/>
      <c r="H25" s="19"/>
    </row>
    <row r="26" spans="1:8" x14ac:dyDescent="0.3">
      <c r="A26" s="19"/>
      <c r="B26" s="19"/>
      <c r="C26" s="19"/>
      <c r="D26" s="19"/>
      <c r="E26" s="19"/>
      <c r="F26" s="19"/>
      <c r="G26" s="19"/>
      <c r="H26" s="19"/>
    </row>
    <row r="27" spans="1:8" x14ac:dyDescent="0.3">
      <c r="A27" s="12"/>
      <c r="B27" s="11"/>
      <c r="C27" s="20"/>
      <c r="D27" s="21"/>
      <c r="E27" s="11"/>
      <c r="F27" s="11"/>
      <c r="G27" s="11"/>
      <c r="H27" s="11"/>
    </row>
    <row r="28" spans="1:8" x14ac:dyDescent="0.3">
      <c r="A28" s="12"/>
      <c r="B28" s="22"/>
      <c r="C28" s="22"/>
      <c r="D28" s="22"/>
      <c r="E28" s="22"/>
      <c r="F28" s="22"/>
      <c r="G28" s="22"/>
      <c r="H28" s="22"/>
    </row>
    <row r="29" spans="1:8" x14ac:dyDescent="0.3">
      <c r="A29" s="12"/>
      <c r="B29" s="13"/>
      <c r="C29" s="13"/>
      <c r="D29" s="13"/>
      <c r="E29" s="13"/>
      <c r="F29" s="13"/>
      <c r="G29" s="13"/>
      <c r="H29" s="13"/>
    </row>
    <row r="30" spans="1:8" x14ac:dyDescent="0.3">
      <c r="A30" s="9"/>
      <c r="B30" s="10"/>
      <c r="C30" s="13"/>
      <c r="D30" s="13"/>
      <c r="E30" s="13"/>
      <c r="F30" s="13"/>
      <c r="G30" s="13"/>
      <c r="H30" s="13"/>
    </row>
  </sheetData>
  <sheetProtection password="C446" sheet="1" objects="1" scenarios="1"/>
  <mergeCells count="7">
    <mergeCell ref="B24:E24"/>
    <mergeCell ref="A11:H13"/>
    <mergeCell ref="A14:H14"/>
    <mergeCell ref="A16:H17"/>
    <mergeCell ref="B21:E21"/>
    <mergeCell ref="B22:E22"/>
    <mergeCell ref="B23:E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4.4" customHeight="1" x14ac:dyDescent="0.25">
      <c r="A16" s="143" t="s">
        <v>18</v>
      </c>
      <c r="B16" s="39" t="s">
        <v>113</v>
      </c>
      <c r="C16" s="40">
        <v>1090904.9305546645</v>
      </c>
      <c r="D16" s="41">
        <v>1101356.5426769315</v>
      </c>
      <c r="E16" s="41">
        <v>1127692.7734759578</v>
      </c>
      <c r="F16" s="41">
        <v>1002512.3790955041</v>
      </c>
      <c r="G16" s="41">
        <v>1065241.1172131419</v>
      </c>
      <c r="H16" s="41">
        <v>1135286.0135012534</v>
      </c>
      <c r="I16" s="41">
        <v>1162697.9896084128</v>
      </c>
      <c r="J16" s="41">
        <v>1424504.9821636281</v>
      </c>
      <c r="K16" s="99">
        <v>1590583.692997345</v>
      </c>
      <c r="L16" s="42">
        <v>1559035.4990604923</v>
      </c>
    </row>
    <row r="17" spans="1:12" ht="14.4" customHeight="1" thickBot="1" x14ac:dyDescent="0.3">
      <c r="A17" s="144"/>
      <c r="B17" s="43" t="s">
        <v>111</v>
      </c>
      <c r="C17" s="44">
        <v>918891.27979767637</v>
      </c>
      <c r="D17" s="45">
        <v>952306.11023718619</v>
      </c>
      <c r="E17" s="45">
        <v>948814.15519091778</v>
      </c>
      <c r="F17" s="45">
        <v>848955.87227350194</v>
      </c>
      <c r="G17" s="45">
        <v>907419.72636679804</v>
      </c>
      <c r="H17" s="45">
        <v>983031.01803493686</v>
      </c>
      <c r="I17" s="45">
        <v>963616.22199986654</v>
      </c>
      <c r="J17" s="45">
        <v>1198566.5429703163</v>
      </c>
      <c r="K17" s="100">
        <v>1290437.584046324</v>
      </c>
      <c r="L17" s="46">
        <v>1309586.9984360873</v>
      </c>
    </row>
    <row r="18" spans="1:12" ht="14.4" customHeight="1" x14ac:dyDescent="0.25">
      <c r="A18" s="143" t="s">
        <v>19</v>
      </c>
      <c r="B18" s="39" t="s">
        <v>113</v>
      </c>
      <c r="C18" s="40">
        <v>1059145.0727235577</v>
      </c>
      <c r="D18" s="41">
        <v>1088484.5143601345</v>
      </c>
      <c r="E18" s="41">
        <v>1050908.7584443744</v>
      </c>
      <c r="F18" s="41">
        <v>1026331.2997466635</v>
      </c>
      <c r="G18" s="41">
        <v>935133.1437323771</v>
      </c>
      <c r="H18" s="41">
        <v>788748.05843766511</v>
      </c>
      <c r="I18" s="41">
        <v>731179.3411199348</v>
      </c>
      <c r="J18" s="41">
        <v>877209.29308185331</v>
      </c>
      <c r="K18" s="99">
        <v>764986.63494936598</v>
      </c>
      <c r="L18" s="42">
        <v>796019.19140889612</v>
      </c>
    </row>
    <row r="19" spans="1:12" ht="14.4" customHeight="1" thickBot="1" x14ac:dyDescent="0.3">
      <c r="A19" s="144"/>
      <c r="B19" s="43" t="s">
        <v>111</v>
      </c>
      <c r="C19" s="44">
        <v>892777.96772018028</v>
      </c>
      <c r="D19" s="45">
        <v>924164.78497549379</v>
      </c>
      <c r="E19" s="45">
        <v>871152.13234059664</v>
      </c>
      <c r="F19" s="45">
        <v>845987.13195549056</v>
      </c>
      <c r="G19" s="45">
        <v>773127.50296478684</v>
      </c>
      <c r="H19" s="45">
        <v>655583.30527747935</v>
      </c>
      <c r="I19" s="45">
        <v>592959.07815331896</v>
      </c>
      <c r="J19" s="45">
        <v>725422.08523333969</v>
      </c>
      <c r="K19" s="100">
        <v>607881.29151476827</v>
      </c>
      <c r="L19" s="46">
        <v>657034.30815378483</v>
      </c>
    </row>
    <row r="20" spans="1:12" ht="14.4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ht="14.4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ht="14.4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 password="C446" sheet="1" objects="1" scenarios="1"/>
  <mergeCells count="10">
    <mergeCell ref="A14:B14"/>
    <mergeCell ref="A15:B15"/>
    <mergeCell ref="A16:A17"/>
    <mergeCell ref="A18:A19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4.4" customHeight="1" x14ac:dyDescent="0.25">
      <c r="A16" s="143" t="s">
        <v>20</v>
      </c>
      <c r="B16" s="39" t="s">
        <v>113</v>
      </c>
      <c r="C16" s="40">
        <v>1630871.3553771072</v>
      </c>
      <c r="D16" s="41">
        <v>1666248.7279143713</v>
      </c>
      <c r="E16" s="41">
        <v>1690725.6958562306</v>
      </c>
      <c r="F16" s="41">
        <v>1560900.3991801587</v>
      </c>
      <c r="G16" s="41">
        <v>1594633.6108744575</v>
      </c>
      <c r="H16" s="41">
        <v>1585723.0056547311</v>
      </c>
      <c r="I16" s="41">
        <v>1589084.2567418898</v>
      </c>
      <c r="J16" s="41">
        <v>1977149.567804995</v>
      </c>
      <c r="K16" s="99">
        <v>2078670.2017072176</v>
      </c>
      <c r="L16" s="42">
        <v>2041630.3030756856</v>
      </c>
    </row>
    <row r="17" spans="1:12" ht="14.4" customHeight="1" thickBot="1" x14ac:dyDescent="0.3">
      <c r="A17" s="144"/>
      <c r="B17" s="43" t="s">
        <v>111</v>
      </c>
      <c r="C17" s="44">
        <v>1376537.2741695291</v>
      </c>
      <c r="D17" s="45">
        <v>1439926.5373720475</v>
      </c>
      <c r="E17" s="45">
        <v>1413824.1108808783</v>
      </c>
      <c r="F17" s="45">
        <v>1314837.199704044</v>
      </c>
      <c r="G17" s="45">
        <v>1347069.9230881478</v>
      </c>
      <c r="H17" s="45">
        <v>1362008.3076285478</v>
      </c>
      <c r="I17" s="45">
        <v>1307274.4968078188</v>
      </c>
      <c r="J17" s="45">
        <v>1659716.7235745147</v>
      </c>
      <c r="K17" s="100">
        <v>1675106.4760636815</v>
      </c>
      <c r="L17" s="46">
        <v>1711529.3911761926</v>
      </c>
    </row>
    <row r="18" spans="1:12" ht="14.4" customHeight="1" x14ac:dyDescent="0.25">
      <c r="A18" s="143" t="s">
        <v>21</v>
      </c>
      <c r="B18" s="39" t="s">
        <v>113</v>
      </c>
      <c r="C18" s="40">
        <v>519178.64790109935</v>
      </c>
      <c r="D18" s="41">
        <v>523592.32912269537</v>
      </c>
      <c r="E18" s="41">
        <v>487875.836064098</v>
      </c>
      <c r="F18" s="41">
        <v>467943.27966198581</v>
      </c>
      <c r="G18" s="41">
        <v>405740.65007106459</v>
      </c>
      <c r="H18" s="41">
        <v>338311.0662842046</v>
      </c>
      <c r="I18" s="41">
        <v>304793.07398646529</v>
      </c>
      <c r="J18" s="41">
        <v>324564.707440492</v>
      </c>
      <c r="K18" s="99">
        <v>276900.12623949407</v>
      </c>
      <c r="L18" s="42">
        <v>313424.38739372813</v>
      </c>
    </row>
    <row r="19" spans="1:12" ht="14.4" customHeight="1" thickBot="1" x14ac:dyDescent="0.3">
      <c r="A19" s="144"/>
      <c r="B19" s="43" t="s">
        <v>111</v>
      </c>
      <c r="C19" s="44">
        <v>435131.97334831866</v>
      </c>
      <c r="D19" s="45">
        <v>436544.3578406407</v>
      </c>
      <c r="E19" s="45">
        <v>406142.17665063991</v>
      </c>
      <c r="F19" s="45">
        <v>380105.80452495295</v>
      </c>
      <c r="G19" s="45">
        <v>333477.30624343449</v>
      </c>
      <c r="H19" s="45">
        <v>276606.01568387414</v>
      </c>
      <c r="I19" s="45">
        <v>249300.80334536679</v>
      </c>
      <c r="J19" s="45">
        <v>264271.90462915855</v>
      </c>
      <c r="K19" s="100">
        <v>223212.39949740219</v>
      </c>
      <c r="L19" s="46">
        <v>255091.9154136921</v>
      </c>
    </row>
    <row r="20" spans="1:12" ht="14.4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ht="14.4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ht="14.4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 password="C446" sheet="1" objects="1" scenarios="1"/>
  <mergeCells count="10">
    <mergeCell ref="A16:A17"/>
    <mergeCell ref="A18:A19"/>
    <mergeCell ref="A14:B14"/>
    <mergeCell ref="A15:B15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110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87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4.4" customHeight="1" x14ac:dyDescent="0.25">
      <c r="A16" s="143" t="s">
        <v>24</v>
      </c>
      <c r="B16" s="39" t="s">
        <v>113</v>
      </c>
      <c r="C16" s="40" t="s">
        <v>89</v>
      </c>
      <c r="D16" s="41" t="s">
        <v>89</v>
      </c>
      <c r="E16" s="41" t="s">
        <v>89</v>
      </c>
      <c r="F16" s="41" t="s">
        <v>89</v>
      </c>
      <c r="G16" s="41" t="s">
        <v>89</v>
      </c>
      <c r="H16" s="41" t="s">
        <v>89</v>
      </c>
      <c r="I16" s="41" t="s">
        <v>89</v>
      </c>
      <c r="J16" s="41" t="s">
        <v>89</v>
      </c>
      <c r="K16" s="99">
        <v>108759.17882662069</v>
      </c>
      <c r="L16" s="42">
        <v>114056.76985266124</v>
      </c>
    </row>
    <row r="17" spans="1:12" ht="14.4" customHeight="1" thickBot="1" x14ac:dyDescent="0.3">
      <c r="A17" s="144"/>
      <c r="B17" s="43" t="s">
        <v>111</v>
      </c>
      <c r="C17" s="44" t="s">
        <v>89</v>
      </c>
      <c r="D17" s="45" t="s">
        <v>89</v>
      </c>
      <c r="E17" s="45" t="s">
        <v>89</v>
      </c>
      <c r="F17" s="45" t="s">
        <v>89</v>
      </c>
      <c r="G17" s="45" t="s">
        <v>89</v>
      </c>
      <c r="H17" s="45" t="s">
        <v>89</v>
      </c>
      <c r="I17" s="45" t="s">
        <v>89</v>
      </c>
      <c r="J17" s="45" t="s">
        <v>89</v>
      </c>
      <c r="K17" s="100">
        <v>88763.682572995487</v>
      </c>
      <c r="L17" s="46">
        <v>95041.208428891667</v>
      </c>
    </row>
    <row r="18" spans="1:12" ht="14.4" customHeight="1" x14ac:dyDescent="0.25">
      <c r="A18" s="143" t="s">
        <v>25</v>
      </c>
      <c r="B18" s="39" t="s">
        <v>113</v>
      </c>
      <c r="C18" s="40" t="s">
        <v>89</v>
      </c>
      <c r="D18" s="41" t="s">
        <v>89</v>
      </c>
      <c r="E18" s="41" t="s">
        <v>89</v>
      </c>
      <c r="F18" s="41" t="s">
        <v>89</v>
      </c>
      <c r="G18" s="41" t="s">
        <v>89</v>
      </c>
      <c r="H18" s="41" t="s">
        <v>89</v>
      </c>
      <c r="I18" s="41" t="s">
        <v>89</v>
      </c>
      <c r="J18" s="41" t="s">
        <v>89</v>
      </c>
      <c r="K18" s="99">
        <v>33913.945171386338</v>
      </c>
      <c r="L18" s="42">
        <v>32354.682310996264</v>
      </c>
    </row>
    <row r="19" spans="1:12" ht="14.4" customHeight="1" thickBot="1" x14ac:dyDescent="0.3">
      <c r="A19" s="144"/>
      <c r="B19" s="43" t="s">
        <v>111</v>
      </c>
      <c r="C19" s="44" t="s">
        <v>89</v>
      </c>
      <c r="D19" s="45" t="s">
        <v>89</v>
      </c>
      <c r="E19" s="45" t="s">
        <v>89</v>
      </c>
      <c r="F19" s="45" t="s">
        <v>89</v>
      </c>
      <c r="G19" s="45" t="s">
        <v>89</v>
      </c>
      <c r="H19" s="45" t="s">
        <v>89</v>
      </c>
      <c r="I19" s="45" t="s">
        <v>89</v>
      </c>
      <c r="J19" s="45" t="s">
        <v>89</v>
      </c>
      <c r="K19" s="100">
        <v>27485.653462622013</v>
      </c>
      <c r="L19" s="46">
        <v>27686.892927439898</v>
      </c>
    </row>
    <row r="20" spans="1:12" ht="14.4" customHeight="1" x14ac:dyDescent="0.25">
      <c r="A20" s="143" t="s">
        <v>26</v>
      </c>
      <c r="B20" s="39" t="s">
        <v>113</v>
      </c>
      <c r="C20" s="40" t="s">
        <v>89</v>
      </c>
      <c r="D20" s="41" t="s">
        <v>89</v>
      </c>
      <c r="E20" s="41" t="s">
        <v>89</v>
      </c>
      <c r="F20" s="41" t="s">
        <v>89</v>
      </c>
      <c r="G20" s="41" t="s">
        <v>89</v>
      </c>
      <c r="H20" s="41" t="s">
        <v>89</v>
      </c>
      <c r="I20" s="41" t="s">
        <v>89</v>
      </c>
      <c r="J20" s="41" t="s">
        <v>89</v>
      </c>
      <c r="K20" s="99">
        <v>37427.448497466263</v>
      </c>
      <c r="L20" s="42">
        <v>33719.229203366303</v>
      </c>
    </row>
    <row r="21" spans="1:12" ht="14.4" customHeight="1" thickBot="1" x14ac:dyDescent="0.3">
      <c r="A21" s="144"/>
      <c r="B21" s="43" t="s">
        <v>111</v>
      </c>
      <c r="C21" s="44" t="s">
        <v>89</v>
      </c>
      <c r="D21" s="45" t="s">
        <v>89</v>
      </c>
      <c r="E21" s="45" t="s">
        <v>89</v>
      </c>
      <c r="F21" s="45" t="s">
        <v>89</v>
      </c>
      <c r="G21" s="45" t="s">
        <v>89</v>
      </c>
      <c r="H21" s="45" t="s">
        <v>89</v>
      </c>
      <c r="I21" s="45" t="s">
        <v>89</v>
      </c>
      <c r="J21" s="45" t="s">
        <v>89</v>
      </c>
      <c r="K21" s="100">
        <v>30515.539742448756</v>
      </c>
      <c r="L21" s="46">
        <v>27159.964829913581</v>
      </c>
    </row>
    <row r="22" spans="1:12" ht="14.4" customHeight="1" x14ac:dyDescent="0.25">
      <c r="A22" s="143" t="s">
        <v>27</v>
      </c>
      <c r="B22" s="39" t="s">
        <v>113</v>
      </c>
      <c r="C22" s="40" t="s">
        <v>89</v>
      </c>
      <c r="D22" s="41" t="s">
        <v>89</v>
      </c>
      <c r="E22" s="41" t="s">
        <v>89</v>
      </c>
      <c r="F22" s="41" t="s">
        <v>89</v>
      </c>
      <c r="G22" s="41" t="s">
        <v>89</v>
      </c>
      <c r="H22" s="41" t="s">
        <v>89</v>
      </c>
      <c r="I22" s="41" t="s">
        <v>89</v>
      </c>
      <c r="J22" s="41" t="s">
        <v>89</v>
      </c>
      <c r="K22" s="99">
        <v>22571.428524892155</v>
      </c>
      <c r="L22" s="42">
        <v>23649.102672879202</v>
      </c>
    </row>
    <row r="23" spans="1:12" ht="14.4" customHeight="1" thickBot="1" x14ac:dyDescent="0.3">
      <c r="A23" s="144"/>
      <c r="B23" s="43" t="s">
        <v>111</v>
      </c>
      <c r="C23" s="44" t="s">
        <v>89</v>
      </c>
      <c r="D23" s="45" t="s">
        <v>89</v>
      </c>
      <c r="E23" s="45" t="s">
        <v>89</v>
      </c>
      <c r="F23" s="45" t="s">
        <v>89</v>
      </c>
      <c r="G23" s="45" t="s">
        <v>89</v>
      </c>
      <c r="H23" s="45" t="s">
        <v>89</v>
      </c>
      <c r="I23" s="45" t="s">
        <v>89</v>
      </c>
      <c r="J23" s="45" t="s">
        <v>89</v>
      </c>
      <c r="K23" s="100">
        <v>18740.044086611473</v>
      </c>
      <c r="L23" s="46">
        <v>19801.22690567407</v>
      </c>
    </row>
    <row r="24" spans="1:12" ht="14.4" customHeight="1" x14ac:dyDescent="0.25">
      <c r="A24" s="143" t="s">
        <v>28</v>
      </c>
      <c r="B24" s="39" t="s">
        <v>113</v>
      </c>
      <c r="C24" s="40" t="s">
        <v>89</v>
      </c>
      <c r="D24" s="41" t="s">
        <v>89</v>
      </c>
      <c r="E24" s="41" t="s">
        <v>89</v>
      </c>
      <c r="F24" s="41" t="s">
        <v>89</v>
      </c>
      <c r="G24" s="41" t="s">
        <v>89</v>
      </c>
      <c r="H24" s="41" t="s">
        <v>89</v>
      </c>
      <c r="I24" s="41" t="s">
        <v>89</v>
      </c>
      <c r="J24" s="41" t="s">
        <v>89</v>
      </c>
      <c r="K24" s="99">
        <v>72571.466642988584</v>
      </c>
      <c r="L24" s="42">
        <v>71920.887274407316</v>
      </c>
    </row>
    <row r="25" spans="1:12" ht="14.4" customHeight="1" thickBot="1" x14ac:dyDescent="0.3">
      <c r="A25" s="144"/>
      <c r="B25" s="43" t="s">
        <v>111</v>
      </c>
      <c r="C25" s="44" t="s">
        <v>89</v>
      </c>
      <c r="D25" s="45" t="s">
        <v>89</v>
      </c>
      <c r="E25" s="45" t="s">
        <v>89</v>
      </c>
      <c r="F25" s="45" t="s">
        <v>89</v>
      </c>
      <c r="G25" s="45" t="s">
        <v>89</v>
      </c>
      <c r="H25" s="45" t="s">
        <v>89</v>
      </c>
      <c r="I25" s="45" t="s">
        <v>89</v>
      </c>
      <c r="J25" s="45" t="s">
        <v>89</v>
      </c>
      <c r="K25" s="100">
        <v>59970.458863573265</v>
      </c>
      <c r="L25" s="46">
        <v>61201.402614492799</v>
      </c>
    </row>
    <row r="26" spans="1:12" ht="14.4" customHeight="1" x14ac:dyDescent="0.25">
      <c r="A26" s="143" t="s">
        <v>29</v>
      </c>
      <c r="B26" s="39" t="s">
        <v>113</v>
      </c>
      <c r="C26" s="40" t="s">
        <v>89</v>
      </c>
      <c r="D26" s="41" t="s">
        <v>89</v>
      </c>
      <c r="E26" s="41" t="s">
        <v>89</v>
      </c>
      <c r="F26" s="41" t="s">
        <v>89</v>
      </c>
      <c r="G26" s="41" t="s">
        <v>89</v>
      </c>
      <c r="H26" s="41" t="s">
        <v>89</v>
      </c>
      <c r="I26" s="41" t="s">
        <v>89</v>
      </c>
      <c r="J26" s="41" t="s">
        <v>89</v>
      </c>
      <c r="K26" s="99">
        <v>70738.776080864263</v>
      </c>
      <c r="L26" s="42">
        <v>77435.450759748288</v>
      </c>
    </row>
    <row r="27" spans="1:12" ht="14.4" customHeight="1" thickBot="1" x14ac:dyDescent="0.3">
      <c r="A27" s="144"/>
      <c r="B27" s="43" t="s">
        <v>111</v>
      </c>
      <c r="C27" s="44" t="s">
        <v>89</v>
      </c>
      <c r="D27" s="45" t="s">
        <v>89</v>
      </c>
      <c r="E27" s="45" t="s">
        <v>89</v>
      </c>
      <c r="F27" s="45" t="s">
        <v>89</v>
      </c>
      <c r="G27" s="45" t="s">
        <v>89</v>
      </c>
      <c r="H27" s="45" t="s">
        <v>89</v>
      </c>
      <c r="I27" s="45" t="s">
        <v>89</v>
      </c>
      <c r="J27" s="45" t="s">
        <v>89</v>
      </c>
      <c r="K27" s="100">
        <v>59732.655949916632</v>
      </c>
      <c r="L27" s="46">
        <v>66733.409530309757</v>
      </c>
    </row>
    <row r="28" spans="1:12" ht="14.4" customHeight="1" x14ac:dyDescent="0.25">
      <c r="A28" s="143" t="s">
        <v>30</v>
      </c>
      <c r="B28" s="39" t="s">
        <v>113</v>
      </c>
      <c r="C28" s="40" t="s">
        <v>89</v>
      </c>
      <c r="D28" s="41" t="s">
        <v>89</v>
      </c>
      <c r="E28" s="41" t="s">
        <v>89</v>
      </c>
      <c r="F28" s="41" t="s">
        <v>89</v>
      </c>
      <c r="G28" s="41" t="s">
        <v>89</v>
      </c>
      <c r="H28" s="41" t="s">
        <v>89</v>
      </c>
      <c r="I28" s="41" t="s">
        <v>89</v>
      </c>
      <c r="J28" s="41" t="s">
        <v>89</v>
      </c>
      <c r="K28" s="99">
        <v>89393.498538048691</v>
      </c>
      <c r="L28" s="42">
        <v>93235.326767866514</v>
      </c>
    </row>
    <row r="29" spans="1:12" ht="14.4" customHeight="1" thickBot="1" x14ac:dyDescent="0.3">
      <c r="A29" s="144"/>
      <c r="B29" s="43" t="s">
        <v>111</v>
      </c>
      <c r="C29" s="44" t="s">
        <v>89</v>
      </c>
      <c r="D29" s="45" t="s">
        <v>89</v>
      </c>
      <c r="E29" s="45" t="s">
        <v>89</v>
      </c>
      <c r="F29" s="45" t="s">
        <v>89</v>
      </c>
      <c r="G29" s="45" t="s">
        <v>89</v>
      </c>
      <c r="H29" s="45" t="s">
        <v>89</v>
      </c>
      <c r="I29" s="45" t="s">
        <v>89</v>
      </c>
      <c r="J29" s="45" t="s">
        <v>89</v>
      </c>
      <c r="K29" s="100">
        <v>73786.952689909856</v>
      </c>
      <c r="L29" s="46">
        <v>76551.553953388851</v>
      </c>
    </row>
    <row r="30" spans="1:12" ht="14.4" customHeight="1" x14ac:dyDescent="0.25">
      <c r="A30" s="143" t="s">
        <v>31</v>
      </c>
      <c r="B30" s="39" t="s">
        <v>113</v>
      </c>
      <c r="C30" s="40" t="s">
        <v>89</v>
      </c>
      <c r="D30" s="41" t="s">
        <v>89</v>
      </c>
      <c r="E30" s="41" t="s">
        <v>89</v>
      </c>
      <c r="F30" s="41" t="s">
        <v>89</v>
      </c>
      <c r="G30" s="41" t="s">
        <v>89</v>
      </c>
      <c r="H30" s="41" t="s">
        <v>89</v>
      </c>
      <c r="I30" s="41" t="s">
        <v>89</v>
      </c>
      <c r="J30" s="41" t="s">
        <v>89</v>
      </c>
      <c r="K30" s="99">
        <v>117344.82000386776</v>
      </c>
      <c r="L30" s="42">
        <v>118636.56405624765</v>
      </c>
    </row>
    <row r="31" spans="1:12" ht="14.4" customHeight="1" thickBot="1" x14ac:dyDescent="0.3">
      <c r="A31" s="144"/>
      <c r="B31" s="43" t="s">
        <v>111</v>
      </c>
      <c r="C31" s="44" t="s">
        <v>89</v>
      </c>
      <c r="D31" s="45" t="s">
        <v>89</v>
      </c>
      <c r="E31" s="45" t="s">
        <v>89</v>
      </c>
      <c r="F31" s="45" t="s">
        <v>89</v>
      </c>
      <c r="G31" s="45" t="s">
        <v>89</v>
      </c>
      <c r="H31" s="45" t="s">
        <v>89</v>
      </c>
      <c r="I31" s="45" t="s">
        <v>89</v>
      </c>
      <c r="J31" s="45" t="s">
        <v>89</v>
      </c>
      <c r="K31" s="100">
        <v>90231.622431770375</v>
      </c>
      <c r="L31" s="46">
        <v>95431.492904130297</v>
      </c>
    </row>
    <row r="32" spans="1:12" ht="14.4" customHeight="1" x14ac:dyDescent="0.25">
      <c r="A32" s="143" t="s">
        <v>32</v>
      </c>
      <c r="B32" s="39" t="s">
        <v>113</v>
      </c>
      <c r="C32" s="40" t="s">
        <v>89</v>
      </c>
      <c r="D32" s="41" t="s">
        <v>89</v>
      </c>
      <c r="E32" s="41" t="s">
        <v>89</v>
      </c>
      <c r="F32" s="41" t="s">
        <v>89</v>
      </c>
      <c r="G32" s="41" t="s">
        <v>89</v>
      </c>
      <c r="H32" s="41" t="s">
        <v>89</v>
      </c>
      <c r="I32" s="41" t="s">
        <v>89</v>
      </c>
      <c r="J32" s="41" t="s">
        <v>89</v>
      </c>
      <c r="K32" s="99">
        <v>586321.50639349478</v>
      </c>
      <c r="L32" s="42">
        <v>576128.80517736066</v>
      </c>
    </row>
    <row r="33" spans="1:12" ht="14.4" customHeight="1" thickBot="1" x14ac:dyDescent="0.3">
      <c r="A33" s="144"/>
      <c r="B33" s="43" t="s">
        <v>111</v>
      </c>
      <c r="C33" s="44" t="s">
        <v>89</v>
      </c>
      <c r="D33" s="45" t="s">
        <v>89</v>
      </c>
      <c r="E33" s="45" t="s">
        <v>89</v>
      </c>
      <c r="F33" s="45" t="s">
        <v>89</v>
      </c>
      <c r="G33" s="45" t="s">
        <v>89</v>
      </c>
      <c r="H33" s="45" t="s">
        <v>89</v>
      </c>
      <c r="I33" s="45" t="s">
        <v>89</v>
      </c>
      <c r="J33" s="45" t="s">
        <v>89</v>
      </c>
      <c r="K33" s="100">
        <v>459163.34268849745</v>
      </c>
      <c r="L33" s="46">
        <v>490625.83546026429</v>
      </c>
    </row>
    <row r="34" spans="1:12" ht="14.4" customHeight="1" x14ac:dyDescent="0.25">
      <c r="A34" s="143" t="s">
        <v>33</v>
      </c>
      <c r="B34" s="39" t="s">
        <v>113</v>
      </c>
      <c r="C34" s="40" t="s">
        <v>89</v>
      </c>
      <c r="D34" s="41" t="s">
        <v>89</v>
      </c>
      <c r="E34" s="41" t="s">
        <v>89</v>
      </c>
      <c r="F34" s="41" t="s">
        <v>89</v>
      </c>
      <c r="G34" s="41" t="s">
        <v>89</v>
      </c>
      <c r="H34" s="41" t="s">
        <v>89</v>
      </c>
      <c r="I34" s="41" t="s">
        <v>89</v>
      </c>
      <c r="J34" s="41" t="s">
        <v>89</v>
      </c>
      <c r="K34" s="99">
        <v>63302.899526646244</v>
      </c>
      <c r="L34" s="42">
        <v>61652.669681892803</v>
      </c>
    </row>
    <row r="35" spans="1:12" ht="14.4" customHeight="1" thickBot="1" x14ac:dyDescent="0.3">
      <c r="A35" s="144"/>
      <c r="B35" s="43" t="s">
        <v>111</v>
      </c>
      <c r="C35" s="44" t="s">
        <v>89</v>
      </c>
      <c r="D35" s="45" t="s">
        <v>89</v>
      </c>
      <c r="E35" s="45" t="s">
        <v>89</v>
      </c>
      <c r="F35" s="45" t="s">
        <v>89</v>
      </c>
      <c r="G35" s="45" t="s">
        <v>89</v>
      </c>
      <c r="H35" s="45" t="s">
        <v>89</v>
      </c>
      <c r="I35" s="45" t="s">
        <v>89</v>
      </c>
      <c r="J35" s="45" t="s">
        <v>89</v>
      </c>
      <c r="K35" s="100">
        <v>52401.441427440994</v>
      </c>
      <c r="L35" s="46">
        <v>53669.722847211575</v>
      </c>
    </row>
    <row r="36" spans="1:12" ht="14.4" customHeight="1" x14ac:dyDescent="0.25">
      <c r="A36" s="143" t="s">
        <v>34</v>
      </c>
      <c r="B36" s="39" t="s">
        <v>113</v>
      </c>
      <c r="C36" s="40" t="s">
        <v>89</v>
      </c>
      <c r="D36" s="41" t="s">
        <v>89</v>
      </c>
      <c r="E36" s="41" t="s">
        <v>89</v>
      </c>
      <c r="F36" s="41" t="s">
        <v>89</v>
      </c>
      <c r="G36" s="41" t="s">
        <v>89</v>
      </c>
      <c r="H36" s="41" t="s">
        <v>89</v>
      </c>
      <c r="I36" s="41" t="s">
        <v>89</v>
      </c>
      <c r="J36" s="41" t="s">
        <v>89</v>
      </c>
      <c r="K36" s="99">
        <v>70608.643823522885</v>
      </c>
      <c r="L36" s="42">
        <v>61649.363224435467</v>
      </c>
    </row>
    <row r="37" spans="1:12" ht="14.4" customHeight="1" thickBot="1" x14ac:dyDescent="0.3">
      <c r="A37" s="144"/>
      <c r="B37" s="43" t="s">
        <v>111</v>
      </c>
      <c r="C37" s="44" t="s">
        <v>89</v>
      </c>
      <c r="D37" s="45" t="s">
        <v>89</v>
      </c>
      <c r="E37" s="45" t="s">
        <v>89</v>
      </c>
      <c r="F37" s="45" t="s">
        <v>89</v>
      </c>
      <c r="G37" s="45" t="s">
        <v>89</v>
      </c>
      <c r="H37" s="45" t="s">
        <v>89</v>
      </c>
      <c r="I37" s="45" t="s">
        <v>89</v>
      </c>
      <c r="J37" s="45" t="s">
        <v>89</v>
      </c>
      <c r="K37" s="100">
        <v>62884.342493681259</v>
      </c>
      <c r="L37" s="46">
        <v>52590.275863838397</v>
      </c>
    </row>
    <row r="38" spans="1:12" ht="14.4" customHeight="1" x14ac:dyDescent="0.25">
      <c r="A38" s="143" t="s">
        <v>35</v>
      </c>
      <c r="B38" s="39" t="s">
        <v>113</v>
      </c>
      <c r="C38" s="40" t="s">
        <v>89</v>
      </c>
      <c r="D38" s="41" t="s">
        <v>89</v>
      </c>
      <c r="E38" s="41" t="s">
        <v>89</v>
      </c>
      <c r="F38" s="41" t="s">
        <v>89</v>
      </c>
      <c r="G38" s="41" t="s">
        <v>89</v>
      </c>
      <c r="H38" s="41" t="s">
        <v>89</v>
      </c>
      <c r="I38" s="41" t="s">
        <v>89</v>
      </c>
      <c r="J38" s="41" t="s">
        <v>89</v>
      </c>
      <c r="K38" s="99">
        <v>133971.42975418008</v>
      </c>
      <c r="L38" s="42">
        <v>130995.98486709801</v>
      </c>
    </row>
    <row r="39" spans="1:12" ht="14.4" customHeight="1" thickBot="1" x14ac:dyDescent="0.3">
      <c r="A39" s="144"/>
      <c r="B39" s="43" t="s">
        <v>111</v>
      </c>
      <c r="C39" s="44" t="s">
        <v>89</v>
      </c>
      <c r="D39" s="45" t="s">
        <v>89</v>
      </c>
      <c r="E39" s="45" t="s">
        <v>89</v>
      </c>
      <c r="F39" s="45" t="s">
        <v>89</v>
      </c>
      <c r="G39" s="45" t="s">
        <v>89</v>
      </c>
      <c r="H39" s="45" t="s">
        <v>89</v>
      </c>
      <c r="I39" s="45" t="s">
        <v>89</v>
      </c>
      <c r="J39" s="45" t="s">
        <v>89</v>
      </c>
      <c r="K39" s="100">
        <v>103328.50158198483</v>
      </c>
      <c r="L39" s="46">
        <v>103106.58256063359</v>
      </c>
    </row>
    <row r="40" spans="1:12" ht="14.4" customHeight="1" x14ac:dyDescent="0.25">
      <c r="A40" s="143" t="s">
        <v>36</v>
      </c>
      <c r="B40" s="39" t="s">
        <v>113</v>
      </c>
      <c r="C40" s="40" t="s">
        <v>89</v>
      </c>
      <c r="D40" s="41" t="s">
        <v>89</v>
      </c>
      <c r="E40" s="41" t="s">
        <v>89</v>
      </c>
      <c r="F40" s="41" t="s">
        <v>89</v>
      </c>
      <c r="G40" s="41" t="s">
        <v>89</v>
      </c>
      <c r="H40" s="41" t="s">
        <v>89</v>
      </c>
      <c r="I40" s="41" t="s">
        <v>89</v>
      </c>
      <c r="J40" s="41" t="s">
        <v>89</v>
      </c>
      <c r="K40" s="99">
        <v>227374.2188444995</v>
      </c>
      <c r="L40" s="42">
        <v>226465.48499482343</v>
      </c>
    </row>
    <row r="41" spans="1:12" ht="14.4" customHeight="1" thickBot="1" x14ac:dyDescent="0.3">
      <c r="A41" s="144"/>
      <c r="B41" s="43" t="s">
        <v>111</v>
      </c>
      <c r="C41" s="44" t="s">
        <v>89</v>
      </c>
      <c r="D41" s="45" t="s">
        <v>89</v>
      </c>
      <c r="E41" s="45" t="s">
        <v>89</v>
      </c>
      <c r="F41" s="45" t="s">
        <v>89</v>
      </c>
      <c r="G41" s="45" t="s">
        <v>89</v>
      </c>
      <c r="H41" s="45" t="s">
        <v>89</v>
      </c>
      <c r="I41" s="45" t="s">
        <v>89</v>
      </c>
      <c r="J41" s="45" t="s">
        <v>89</v>
      </c>
      <c r="K41" s="100">
        <v>178047.51118130036</v>
      </c>
      <c r="L41" s="46">
        <v>178382.75265895057</v>
      </c>
    </row>
    <row r="42" spans="1:12" ht="14.4" customHeight="1" x14ac:dyDescent="0.25">
      <c r="A42" s="143" t="s">
        <v>37</v>
      </c>
      <c r="B42" s="39" t="s">
        <v>113</v>
      </c>
      <c r="C42" s="40" t="s">
        <v>89</v>
      </c>
      <c r="D42" s="41" t="s">
        <v>89</v>
      </c>
      <c r="E42" s="41" t="s">
        <v>89</v>
      </c>
      <c r="F42" s="41" t="s">
        <v>89</v>
      </c>
      <c r="G42" s="41" t="s">
        <v>89</v>
      </c>
      <c r="H42" s="41" t="s">
        <v>89</v>
      </c>
      <c r="I42" s="41" t="s">
        <v>89</v>
      </c>
      <c r="J42" s="41" t="s">
        <v>89</v>
      </c>
      <c r="K42" s="99">
        <v>39238.989061854008</v>
      </c>
      <c r="L42" s="42">
        <v>37119.399929980857</v>
      </c>
    </row>
    <row r="43" spans="1:12" ht="14.4" customHeight="1" thickBot="1" x14ac:dyDescent="0.3">
      <c r="A43" s="144"/>
      <c r="B43" s="43" t="s">
        <v>111</v>
      </c>
      <c r="C43" s="44" t="s">
        <v>89</v>
      </c>
      <c r="D43" s="45" t="s">
        <v>89</v>
      </c>
      <c r="E43" s="45" t="s">
        <v>89</v>
      </c>
      <c r="F43" s="45" t="s">
        <v>89</v>
      </c>
      <c r="G43" s="45" t="s">
        <v>89</v>
      </c>
      <c r="H43" s="45" t="s">
        <v>89</v>
      </c>
      <c r="I43" s="45" t="s">
        <v>89</v>
      </c>
      <c r="J43" s="45" t="s">
        <v>89</v>
      </c>
      <c r="K43" s="100">
        <v>30974.749422935409</v>
      </c>
      <c r="L43" s="46">
        <v>30597.718710297184</v>
      </c>
    </row>
    <row r="44" spans="1:12" ht="14.4" customHeight="1" x14ac:dyDescent="0.25">
      <c r="A44" s="143" t="s">
        <v>38</v>
      </c>
      <c r="B44" s="39" t="s">
        <v>113</v>
      </c>
      <c r="C44" s="40" t="s">
        <v>89</v>
      </c>
      <c r="D44" s="41" t="s">
        <v>89</v>
      </c>
      <c r="E44" s="41" t="s">
        <v>89</v>
      </c>
      <c r="F44" s="41" t="s">
        <v>89</v>
      </c>
      <c r="G44" s="41" t="s">
        <v>89</v>
      </c>
      <c r="H44" s="41" t="s">
        <v>89</v>
      </c>
      <c r="I44" s="41" t="s">
        <v>89</v>
      </c>
      <c r="J44" s="41" t="s">
        <v>89</v>
      </c>
      <c r="K44" s="99">
        <v>21242.414184004469</v>
      </c>
      <c r="L44" s="42">
        <v>23092.658776916243</v>
      </c>
    </row>
    <row r="45" spans="1:12" ht="14.4" customHeight="1" thickBot="1" x14ac:dyDescent="0.3">
      <c r="A45" s="144"/>
      <c r="B45" s="43" t="s">
        <v>111</v>
      </c>
      <c r="C45" s="44" t="s">
        <v>89</v>
      </c>
      <c r="D45" s="45" t="s">
        <v>89</v>
      </c>
      <c r="E45" s="45" t="s">
        <v>89</v>
      </c>
      <c r="F45" s="45" t="s">
        <v>89</v>
      </c>
      <c r="G45" s="45" t="s">
        <v>89</v>
      </c>
      <c r="H45" s="45" t="s">
        <v>89</v>
      </c>
      <c r="I45" s="45" t="s">
        <v>89</v>
      </c>
      <c r="J45" s="45" t="s">
        <v>89</v>
      </c>
      <c r="K45" s="100">
        <v>17542.451359371989</v>
      </c>
      <c r="L45" s="46">
        <v>19469.919936885261</v>
      </c>
    </row>
    <row r="46" spans="1:12" ht="14.4" customHeight="1" x14ac:dyDescent="0.25">
      <c r="A46" s="143" t="s">
        <v>39</v>
      </c>
      <c r="B46" s="39" t="s">
        <v>113</v>
      </c>
      <c r="C46" s="40" t="s">
        <v>89</v>
      </c>
      <c r="D46" s="41" t="s">
        <v>89</v>
      </c>
      <c r="E46" s="41" t="s">
        <v>89</v>
      </c>
      <c r="F46" s="41" t="s">
        <v>89</v>
      </c>
      <c r="G46" s="41" t="s">
        <v>89</v>
      </c>
      <c r="H46" s="41" t="s">
        <v>89</v>
      </c>
      <c r="I46" s="41" t="s">
        <v>89</v>
      </c>
      <c r="J46" s="41" t="s">
        <v>89</v>
      </c>
      <c r="K46" s="99">
        <v>20577.60355298045</v>
      </c>
      <c r="L46" s="42">
        <v>19561.349914679475</v>
      </c>
    </row>
    <row r="47" spans="1:12" ht="14.4" customHeight="1" thickBot="1" x14ac:dyDescent="0.3">
      <c r="A47" s="144"/>
      <c r="B47" s="43" t="s">
        <v>111</v>
      </c>
      <c r="C47" s="44" t="s">
        <v>89</v>
      </c>
      <c r="D47" s="45" t="s">
        <v>89</v>
      </c>
      <c r="E47" s="45" t="s">
        <v>89</v>
      </c>
      <c r="F47" s="45" t="s">
        <v>89</v>
      </c>
      <c r="G47" s="45" t="s">
        <v>89</v>
      </c>
      <c r="H47" s="45" t="s">
        <v>89</v>
      </c>
      <c r="I47" s="45" t="s">
        <v>89</v>
      </c>
      <c r="J47" s="45" t="s">
        <v>89</v>
      </c>
      <c r="K47" s="100">
        <v>15671.347073362216</v>
      </c>
      <c r="L47" s="46">
        <v>15697.902490723014</v>
      </c>
    </row>
    <row r="48" spans="1:12" ht="14.4" customHeight="1" x14ac:dyDescent="0.25">
      <c r="A48" s="143" t="s">
        <v>40</v>
      </c>
      <c r="B48" s="39" t="s">
        <v>113</v>
      </c>
      <c r="C48" s="40" t="s">
        <v>89</v>
      </c>
      <c r="D48" s="41" t="s">
        <v>89</v>
      </c>
      <c r="E48" s="41" t="s">
        <v>89</v>
      </c>
      <c r="F48" s="41" t="s">
        <v>89</v>
      </c>
      <c r="G48" s="41" t="s">
        <v>89</v>
      </c>
      <c r="H48" s="41" t="s">
        <v>89</v>
      </c>
      <c r="I48" s="41" t="s">
        <v>89</v>
      </c>
      <c r="J48" s="41" t="s">
        <v>89</v>
      </c>
      <c r="K48" s="99">
        <v>367359.06792488572</v>
      </c>
      <c r="L48" s="42">
        <v>387205.25929792505</v>
      </c>
    </row>
    <row r="49" spans="1:12" ht="14.4" customHeight="1" thickBot="1" x14ac:dyDescent="0.3">
      <c r="A49" s="144"/>
      <c r="B49" s="43" t="s">
        <v>111</v>
      </c>
      <c r="C49" s="44" t="s">
        <v>89</v>
      </c>
      <c r="D49" s="45" t="s">
        <v>89</v>
      </c>
      <c r="E49" s="45" t="s">
        <v>89</v>
      </c>
      <c r="F49" s="45" t="s">
        <v>89</v>
      </c>
      <c r="G49" s="45" t="s">
        <v>89</v>
      </c>
      <c r="H49" s="45" t="s">
        <v>89</v>
      </c>
      <c r="I49" s="45" t="s">
        <v>89</v>
      </c>
      <c r="J49" s="45" t="s">
        <v>89</v>
      </c>
      <c r="K49" s="100">
        <v>306508.91260223615</v>
      </c>
      <c r="L49" s="46">
        <v>332208.40746178705</v>
      </c>
    </row>
    <row r="50" spans="1:12" ht="14.4" customHeight="1" x14ac:dyDescent="0.25">
      <c r="A50" s="143" t="s">
        <v>41</v>
      </c>
      <c r="B50" s="39" t="s">
        <v>113</v>
      </c>
      <c r="C50" s="40" t="s">
        <v>89</v>
      </c>
      <c r="D50" s="41" t="s">
        <v>89</v>
      </c>
      <c r="E50" s="41" t="s">
        <v>89</v>
      </c>
      <c r="F50" s="41" t="s">
        <v>89</v>
      </c>
      <c r="G50" s="41" t="s">
        <v>89</v>
      </c>
      <c r="H50" s="41" t="s">
        <v>89</v>
      </c>
      <c r="I50" s="41" t="s">
        <v>89</v>
      </c>
      <c r="J50" s="41" t="s">
        <v>89</v>
      </c>
      <c r="K50" s="99">
        <v>68192.833053562033</v>
      </c>
      <c r="L50" s="42">
        <v>67158.543032578047</v>
      </c>
    </row>
    <row r="51" spans="1:12" ht="14.4" customHeight="1" thickBot="1" x14ac:dyDescent="0.3">
      <c r="A51" s="144"/>
      <c r="B51" s="43" t="s">
        <v>111</v>
      </c>
      <c r="C51" s="44" t="s">
        <v>89</v>
      </c>
      <c r="D51" s="45" t="s">
        <v>89</v>
      </c>
      <c r="E51" s="45" t="s">
        <v>89</v>
      </c>
      <c r="F51" s="45" t="s">
        <v>89</v>
      </c>
      <c r="G51" s="45" t="s">
        <v>89</v>
      </c>
      <c r="H51" s="45" t="s">
        <v>89</v>
      </c>
      <c r="I51" s="45" t="s">
        <v>89</v>
      </c>
      <c r="J51" s="45" t="s">
        <v>89</v>
      </c>
      <c r="K51" s="100">
        <v>60665.243868441416</v>
      </c>
      <c r="L51" s="46">
        <v>57307.258280737959</v>
      </c>
    </row>
    <row r="52" spans="1:12" ht="14.4" customHeight="1" x14ac:dyDescent="0.25">
      <c r="A52" s="143" t="s">
        <v>42</v>
      </c>
      <c r="B52" s="39" t="s">
        <v>113</v>
      </c>
      <c r="C52" s="40" t="s">
        <v>89</v>
      </c>
      <c r="D52" s="41" t="s">
        <v>89</v>
      </c>
      <c r="E52" s="41" t="s">
        <v>89</v>
      </c>
      <c r="F52" s="41" t="s">
        <v>89</v>
      </c>
      <c r="G52" s="41" t="s">
        <v>89</v>
      </c>
      <c r="H52" s="41" t="s">
        <v>89</v>
      </c>
      <c r="I52" s="41" t="s">
        <v>89</v>
      </c>
      <c r="J52" s="41" t="s">
        <v>89</v>
      </c>
      <c r="K52" s="99">
        <v>17550.490306036536</v>
      </c>
      <c r="L52" s="42">
        <v>19431.912774805467</v>
      </c>
    </row>
    <row r="53" spans="1:12" ht="14.4" customHeight="1" thickBot="1" x14ac:dyDescent="0.3">
      <c r="A53" s="144"/>
      <c r="B53" s="43" t="s">
        <v>111</v>
      </c>
      <c r="C53" s="44" t="s">
        <v>89</v>
      </c>
      <c r="D53" s="45" t="s">
        <v>89</v>
      </c>
      <c r="E53" s="45" t="s">
        <v>89</v>
      </c>
      <c r="F53" s="45" t="s">
        <v>89</v>
      </c>
      <c r="G53" s="45" t="s">
        <v>89</v>
      </c>
      <c r="H53" s="45" t="s">
        <v>89</v>
      </c>
      <c r="I53" s="45" t="s">
        <v>89</v>
      </c>
      <c r="J53" s="45" t="s">
        <v>89</v>
      </c>
      <c r="K53" s="100">
        <v>14265.284273806148</v>
      </c>
      <c r="L53" s="46">
        <v>16504.736414602543</v>
      </c>
    </row>
    <row r="54" spans="1:12" ht="14.4" customHeight="1" x14ac:dyDescent="0.25">
      <c r="A54" s="143" t="s">
        <v>43</v>
      </c>
      <c r="B54" s="39" t="s">
        <v>113</v>
      </c>
      <c r="C54" s="40" t="s">
        <v>89</v>
      </c>
      <c r="D54" s="41" t="s">
        <v>89</v>
      </c>
      <c r="E54" s="41" t="s">
        <v>89</v>
      </c>
      <c r="F54" s="41" t="s">
        <v>89</v>
      </c>
      <c r="G54" s="41" t="s">
        <v>89</v>
      </c>
      <c r="H54" s="41" t="s">
        <v>89</v>
      </c>
      <c r="I54" s="41" t="s">
        <v>89</v>
      </c>
      <c r="J54" s="41" t="s">
        <v>89</v>
      </c>
      <c r="K54" s="99">
        <v>3383.0820541255848</v>
      </c>
      <c r="L54" s="42">
        <v>4063.8280467025534</v>
      </c>
    </row>
    <row r="55" spans="1:12" ht="14.4" customHeight="1" thickBot="1" x14ac:dyDescent="0.3">
      <c r="A55" s="144"/>
      <c r="B55" s="43" t="s">
        <v>111</v>
      </c>
      <c r="C55" s="44" t="s">
        <v>89</v>
      </c>
      <c r="D55" s="45" t="s">
        <v>89</v>
      </c>
      <c r="E55" s="45" t="s">
        <v>89</v>
      </c>
      <c r="F55" s="45" t="s">
        <v>89</v>
      </c>
      <c r="G55" s="45" t="s">
        <v>89</v>
      </c>
      <c r="H55" s="45" t="s">
        <v>89</v>
      </c>
      <c r="I55" s="45" t="s">
        <v>89</v>
      </c>
      <c r="J55" s="45" t="s">
        <v>89</v>
      </c>
      <c r="K55" s="100">
        <v>2891.8923602100917</v>
      </c>
      <c r="L55" s="46">
        <v>3624.771020739805</v>
      </c>
    </row>
    <row r="56" spans="1:12" ht="14.4" customHeight="1" x14ac:dyDescent="0.25">
      <c r="A56" s="143" t="s">
        <v>44</v>
      </c>
      <c r="B56" s="39" t="s">
        <v>113</v>
      </c>
      <c r="C56" s="40" t="s">
        <v>89</v>
      </c>
      <c r="D56" s="41" t="s">
        <v>89</v>
      </c>
      <c r="E56" s="41" t="s">
        <v>89</v>
      </c>
      <c r="F56" s="41" t="s">
        <v>89</v>
      </c>
      <c r="G56" s="41" t="s">
        <v>89</v>
      </c>
      <c r="H56" s="41" t="s">
        <v>89</v>
      </c>
      <c r="I56" s="41" t="s">
        <v>89</v>
      </c>
      <c r="J56" s="41" t="s">
        <v>89</v>
      </c>
      <c r="K56" s="99">
        <v>33421.359740251653</v>
      </c>
      <c r="L56" s="42">
        <v>36480.110999739438</v>
      </c>
    </row>
    <row r="57" spans="1:12" ht="14.4" customHeight="1" thickBot="1" x14ac:dyDescent="0.3">
      <c r="A57" s="144"/>
      <c r="B57" s="43" t="s">
        <v>111</v>
      </c>
      <c r="C57" s="44" t="s">
        <v>89</v>
      </c>
      <c r="D57" s="45" t="s">
        <v>89</v>
      </c>
      <c r="E57" s="45" t="s">
        <v>89</v>
      </c>
      <c r="F57" s="45" t="s">
        <v>89</v>
      </c>
      <c r="G57" s="45" t="s">
        <v>89</v>
      </c>
      <c r="H57" s="45" t="s">
        <v>89</v>
      </c>
      <c r="I57" s="45" t="s">
        <v>89</v>
      </c>
      <c r="J57" s="45" t="s">
        <v>89</v>
      </c>
      <c r="K57" s="100">
        <v>27665.028623034417</v>
      </c>
      <c r="L57" s="46">
        <v>30446.560762163099</v>
      </c>
    </row>
    <row r="58" spans="1:12" ht="14.4" customHeight="1" x14ac:dyDescent="0.25">
      <c r="A58" s="143" t="s">
        <v>45</v>
      </c>
      <c r="B58" s="39" t="s">
        <v>113</v>
      </c>
      <c r="C58" s="40" t="s">
        <v>89</v>
      </c>
      <c r="D58" s="41" t="s">
        <v>89</v>
      </c>
      <c r="E58" s="41" t="s">
        <v>89</v>
      </c>
      <c r="F58" s="41" t="s">
        <v>89</v>
      </c>
      <c r="G58" s="41" t="s">
        <v>89</v>
      </c>
      <c r="H58" s="41" t="s">
        <v>89</v>
      </c>
      <c r="I58" s="41" t="s">
        <v>89</v>
      </c>
      <c r="J58" s="41" t="s">
        <v>89</v>
      </c>
      <c r="K58" s="99">
        <v>27148.60600975616</v>
      </c>
      <c r="L58" s="42">
        <v>28295.33562933463</v>
      </c>
    </row>
    <row r="59" spans="1:12" ht="14.4" customHeight="1" thickBot="1" x14ac:dyDescent="0.3">
      <c r="A59" s="144"/>
      <c r="B59" s="43" t="s">
        <v>111</v>
      </c>
      <c r="C59" s="44" t="s">
        <v>89</v>
      </c>
      <c r="D59" s="45" t="s">
        <v>89</v>
      </c>
      <c r="E59" s="45" t="s">
        <v>89</v>
      </c>
      <c r="F59" s="45" t="s">
        <v>89</v>
      </c>
      <c r="G59" s="45" t="s">
        <v>89</v>
      </c>
      <c r="H59" s="45" t="s">
        <v>89</v>
      </c>
      <c r="I59" s="45" t="s">
        <v>89</v>
      </c>
      <c r="J59" s="45" t="s">
        <v>89</v>
      </c>
      <c r="K59" s="100">
        <v>22495.642519782366</v>
      </c>
      <c r="L59" s="46">
        <v>23209.326424124145</v>
      </c>
    </row>
    <row r="60" spans="1:12" ht="14.4" customHeight="1" x14ac:dyDescent="0.25">
      <c r="A60" s="143" t="s">
        <v>46</v>
      </c>
      <c r="B60" s="39" t="s">
        <v>113</v>
      </c>
      <c r="C60" s="40" t="s">
        <v>89</v>
      </c>
      <c r="D60" s="41" t="s">
        <v>89</v>
      </c>
      <c r="E60" s="41" t="s">
        <v>89</v>
      </c>
      <c r="F60" s="41" t="s">
        <v>89</v>
      </c>
      <c r="G60" s="41" t="s">
        <v>89</v>
      </c>
      <c r="H60" s="41" t="s">
        <v>89</v>
      </c>
      <c r="I60" s="41" t="s">
        <v>89</v>
      </c>
      <c r="J60" s="41" t="s">
        <v>89</v>
      </c>
      <c r="K60" s="99">
        <v>69588.988047206309</v>
      </c>
      <c r="L60" s="42">
        <v>68253.410665027419</v>
      </c>
    </row>
    <row r="61" spans="1:12" ht="14.4" customHeight="1" thickBot="1" x14ac:dyDescent="0.3">
      <c r="A61" s="144"/>
      <c r="B61" s="43" t="s">
        <v>111</v>
      </c>
      <c r="C61" s="44" t="s">
        <v>89</v>
      </c>
      <c r="D61" s="45" t="s">
        <v>89</v>
      </c>
      <c r="E61" s="45" t="s">
        <v>89</v>
      </c>
      <c r="F61" s="45" t="s">
        <v>89</v>
      </c>
      <c r="G61" s="45" t="s">
        <v>89</v>
      </c>
      <c r="H61" s="45" t="s">
        <v>89</v>
      </c>
      <c r="I61" s="45" t="s">
        <v>89</v>
      </c>
      <c r="J61" s="45" t="s">
        <v>89</v>
      </c>
      <c r="K61" s="100">
        <v>53017.873559987966</v>
      </c>
      <c r="L61" s="46">
        <v>55119.37475622652</v>
      </c>
    </row>
    <row r="62" spans="1:12" ht="14.4" customHeight="1" x14ac:dyDescent="0.25">
      <c r="A62" s="143" t="s">
        <v>47</v>
      </c>
      <c r="B62" s="39" t="s">
        <v>113</v>
      </c>
      <c r="C62" s="40" t="s">
        <v>89</v>
      </c>
      <c r="D62" s="41" t="s">
        <v>89</v>
      </c>
      <c r="E62" s="41" t="s">
        <v>89</v>
      </c>
      <c r="F62" s="41" t="s">
        <v>89</v>
      </c>
      <c r="G62" s="41" t="s">
        <v>89</v>
      </c>
      <c r="H62" s="41" t="s">
        <v>89</v>
      </c>
      <c r="I62" s="41" t="s">
        <v>89</v>
      </c>
      <c r="J62" s="41" t="s">
        <v>89</v>
      </c>
      <c r="K62" s="99">
        <v>56752.169274587519</v>
      </c>
      <c r="L62" s="42">
        <v>60220.041565323103</v>
      </c>
    </row>
    <row r="63" spans="1:12" ht="14.4" customHeight="1" thickBot="1" x14ac:dyDescent="0.3">
      <c r="A63" s="144"/>
      <c r="B63" s="43" t="s">
        <v>111</v>
      </c>
      <c r="C63" s="44" t="s">
        <v>89</v>
      </c>
      <c r="D63" s="45" t="s">
        <v>89</v>
      </c>
      <c r="E63" s="45" t="s">
        <v>89</v>
      </c>
      <c r="F63" s="45" t="s">
        <v>89</v>
      </c>
      <c r="G63" s="45" t="s">
        <v>89</v>
      </c>
      <c r="H63" s="45" t="s">
        <v>89</v>
      </c>
      <c r="I63" s="45" t="s">
        <v>89</v>
      </c>
      <c r="J63" s="45" t="s">
        <v>89</v>
      </c>
      <c r="K63" s="100">
        <v>45725.900177850286</v>
      </c>
      <c r="L63" s="46">
        <v>49684.366301823924</v>
      </c>
    </row>
    <row r="64" spans="1:12" ht="14.4" customHeight="1" x14ac:dyDescent="0.25">
      <c r="A64" s="143" t="s">
        <v>48</v>
      </c>
      <c r="B64" s="39" t="s">
        <v>113</v>
      </c>
      <c r="C64" s="40" t="s">
        <v>89</v>
      </c>
      <c r="D64" s="41" t="s">
        <v>89</v>
      </c>
      <c r="E64" s="41" t="s">
        <v>89</v>
      </c>
      <c r="F64" s="41" t="s">
        <v>89</v>
      </c>
      <c r="G64" s="41" t="s">
        <v>89</v>
      </c>
      <c r="H64" s="41" t="s">
        <v>89</v>
      </c>
      <c r="I64" s="41" t="s">
        <v>89</v>
      </c>
      <c r="J64" s="41" t="s">
        <v>89</v>
      </c>
      <c r="K64" s="99">
        <v>7997.6227732761181</v>
      </c>
      <c r="L64" s="42">
        <v>6447.9454027489783</v>
      </c>
    </row>
    <row r="65" spans="1:12" ht="14.4" customHeight="1" thickBot="1" x14ac:dyDescent="0.3">
      <c r="A65" s="144"/>
      <c r="B65" s="43" t="s">
        <v>111</v>
      </c>
      <c r="C65" s="44" t="s">
        <v>89</v>
      </c>
      <c r="D65" s="45" t="s">
        <v>89</v>
      </c>
      <c r="E65" s="45" t="s">
        <v>89</v>
      </c>
      <c r="F65" s="45" t="s">
        <v>89</v>
      </c>
      <c r="G65" s="45" t="s">
        <v>89</v>
      </c>
      <c r="H65" s="45" t="s">
        <v>89</v>
      </c>
      <c r="I65" s="45" t="s">
        <v>89</v>
      </c>
      <c r="J65" s="45" t="s">
        <v>89</v>
      </c>
      <c r="K65" s="100">
        <v>5861.5004712909094</v>
      </c>
      <c r="L65" s="46">
        <v>4626.2159506353282</v>
      </c>
    </row>
    <row r="66" spans="1:12" ht="14.4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4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4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4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4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4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4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4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4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4.4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4.4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4.4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4.4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4.4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4.4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4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4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4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4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4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4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4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4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4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4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4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4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4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</sheetData>
  <sheetProtection password="C446" sheet="1" objects="1" scenarios="1"/>
  <mergeCells count="33">
    <mergeCell ref="A2:L2"/>
    <mergeCell ref="A3:L3"/>
    <mergeCell ref="A4:L4"/>
    <mergeCell ref="A7:L7"/>
    <mergeCell ref="A8:L8"/>
    <mergeCell ref="A40:A41"/>
    <mergeCell ref="A42:A43"/>
    <mergeCell ref="A10:L10"/>
    <mergeCell ref="A14:B14"/>
    <mergeCell ref="A15:B15"/>
    <mergeCell ref="A64:A65"/>
    <mergeCell ref="A52:A53"/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9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2" customWidth="1"/>
    <col min="2" max="2" width="32.33203125" style="2" bestFit="1" customWidth="1"/>
    <col min="3" max="12" width="14.109375" style="2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28.5" customHeight="1" x14ac:dyDescent="0.25">
      <c r="A10" s="149" t="s">
        <v>131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14.4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x14ac:dyDescent="0.25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f>+ABSOLUTOS!L14/ABSOLUTOS!L15</f>
        <v>1.1977122640662272</v>
      </c>
    </row>
    <row r="15" spans="1:41" ht="14.4" customHeight="1" x14ac:dyDescent="0.25">
      <c r="A15" s="48" t="s">
        <v>0</v>
      </c>
      <c r="B15" s="49" t="s">
        <v>133</v>
      </c>
      <c r="C15" s="50">
        <v>1.1806153083242867</v>
      </c>
      <c r="D15" s="50">
        <v>1.1568801040834753</v>
      </c>
      <c r="E15" s="50">
        <v>1.175508981661453</v>
      </c>
      <c r="F15" s="50">
        <v>1.1835757144377654</v>
      </c>
      <c r="G15" s="50">
        <v>1.1772480975339035</v>
      </c>
      <c r="H15" s="50">
        <v>1.1626969782422858</v>
      </c>
      <c r="I15" s="50">
        <v>1.1966678044185592</v>
      </c>
      <c r="J15" s="50">
        <v>1.1939767190490063</v>
      </c>
      <c r="K15" s="101">
        <v>1.2437142579132159</v>
      </c>
      <c r="L15" s="101">
        <f>+ABSOLUTOS!L16/ABSOLUTOS!L17</f>
        <v>1.1888637497061567</v>
      </c>
    </row>
    <row r="16" spans="1:41" ht="14.4" customHeight="1" thickBot="1" x14ac:dyDescent="0.3">
      <c r="A16" s="51" t="s">
        <v>1</v>
      </c>
      <c r="B16" s="52" t="s">
        <v>133</v>
      </c>
      <c r="C16" s="53">
        <v>1.1985236159033656</v>
      </c>
      <c r="D16" s="53">
        <v>1.1830392594382493</v>
      </c>
      <c r="E16" s="53">
        <v>1.2341148224900698</v>
      </c>
      <c r="F16" s="53">
        <v>1.2148076504397993</v>
      </c>
      <c r="G16" s="53">
        <v>1.2106142079108786</v>
      </c>
      <c r="H16" s="53">
        <v>1.192395954461404</v>
      </c>
      <c r="I16" s="53">
        <v>1.2450842875008725</v>
      </c>
      <c r="J16" s="53">
        <v>1.1992776454000342</v>
      </c>
      <c r="K16" s="102">
        <v>1.2339680798422978</v>
      </c>
      <c r="L16" s="102">
        <f>+ABSOLUTOS!L18/ABSOLUTOS!L19</f>
        <v>1.2128514282789211</v>
      </c>
    </row>
    <row r="17" spans="1:12" ht="14.4" customHeight="1" x14ac:dyDescent="0.25">
      <c r="A17" s="48" t="s">
        <v>2</v>
      </c>
      <c r="B17" s="49" t="s">
        <v>133</v>
      </c>
      <c r="C17" s="50">
        <v>1.1915677753267442</v>
      </c>
      <c r="D17" s="50">
        <v>1.1379912431192523</v>
      </c>
      <c r="E17" s="50">
        <v>1.1176798992525867</v>
      </c>
      <c r="F17" s="50">
        <v>1.1472665701038194</v>
      </c>
      <c r="G17" s="50">
        <v>1.1442168461352848</v>
      </c>
      <c r="H17" s="50">
        <v>1.1557751651160328</v>
      </c>
      <c r="I17" s="50">
        <v>1.1166391977802499</v>
      </c>
      <c r="J17" s="50">
        <v>1.1188344075323358</v>
      </c>
      <c r="K17" s="101">
        <v>1.1793062225777715</v>
      </c>
      <c r="L17" s="101">
        <f>+ABSOLUTOS!L20/ABSOLUTOS!L21</f>
        <v>1.2050969943409684</v>
      </c>
    </row>
    <row r="18" spans="1:12" ht="14.4" customHeight="1" x14ac:dyDescent="0.25">
      <c r="A18" s="54" t="s">
        <v>3</v>
      </c>
      <c r="B18" s="55" t="s">
        <v>133</v>
      </c>
      <c r="C18" s="56">
        <v>1.2070631361146114</v>
      </c>
      <c r="D18" s="56">
        <v>1.1480447434795105</v>
      </c>
      <c r="E18" s="56">
        <v>1.1575979601796675</v>
      </c>
      <c r="F18" s="56">
        <v>1.2031216458221614</v>
      </c>
      <c r="G18" s="56">
        <v>1.1681870656007562</v>
      </c>
      <c r="H18" s="56">
        <v>1.1762907136760312</v>
      </c>
      <c r="I18" s="56">
        <v>1.2180694448558369</v>
      </c>
      <c r="J18" s="56">
        <v>1.1385244285745566</v>
      </c>
      <c r="K18" s="103">
        <v>1.2584075510528361</v>
      </c>
      <c r="L18" s="103">
        <f>+ABSOLUTOS!L22/ABSOLUTOS!L23</f>
        <v>1.2951972987842035</v>
      </c>
    </row>
    <row r="19" spans="1:12" ht="14.4" customHeight="1" x14ac:dyDescent="0.25">
      <c r="A19" s="54" t="s">
        <v>4</v>
      </c>
      <c r="B19" s="55" t="s">
        <v>133</v>
      </c>
      <c r="C19" s="56">
        <v>1.2169331344880951</v>
      </c>
      <c r="D19" s="56">
        <v>1.1545443965193238</v>
      </c>
      <c r="E19" s="56">
        <v>1.1838318437882709</v>
      </c>
      <c r="F19" s="56">
        <v>1.2075599687369682</v>
      </c>
      <c r="G19" s="56">
        <v>1.1717240869053722</v>
      </c>
      <c r="H19" s="56">
        <v>1.1709906424797554</v>
      </c>
      <c r="I19" s="56">
        <v>1.2186207516326288</v>
      </c>
      <c r="J19" s="56">
        <v>1.2464682595212326</v>
      </c>
      <c r="K19" s="103">
        <v>1.3223307792911634</v>
      </c>
      <c r="L19" s="103">
        <f>+ABSOLUTOS!L24/ABSOLUTOS!L25</f>
        <v>1.178772321663478</v>
      </c>
    </row>
    <row r="20" spans="1:12" ht="14.4" customHeight="1" x14ac:dyDescent="0.25">
      <c r="A20" s="54" t="s">
        <v>5</v>
      </c>
      <c r="B20" s="55" t="s">
        <v>133</v>
      </c>
      <c r="C20" s="56">
        <v>1.1265171661043218</v>
      </c>
      <c r="D20" s="56">
        <v>1.1562271096237602</v>
      </c>
      <c r="E20" s="56">
        <v>1.1915721696215802</v>
      </c>
      <c r="F20" s="56">
        <v>1.1169548423853053</v>
      </c>
      <c r="G20" s="56">
        <v>1.1366798463553265</v>
      </c>
      <c r="H20" s="56">
        <v>1.1559656407891556</v>
      </c>
      <c r="I20" s="56">
        <v>1.1855330025559447</v>
      </c>
      <c r="J20" s="56">
        <v>1.1289066722724894</v>
      </c>
      <c r="K20" s="103">
        <v>1.1997546273095459</v>
      </c>
      <c r="L20" s="103">
        <f>+ABSOLUTOS!L26/ABSOLUTOS!L27</f>
        <v>1.1596817125574348</v>
      </c>
    </row>
    <row r="21" spans="1:12" ht="14.4" customHeight="1" thickBot="1" x14ac:dyDescent="0.3">
      <c r="A21" s="51" t="s">
        <v>22</v>
      </c>
      <c r="B21" s="52" t="s">
        <v>133</v>
      </c>
      <c r="C21" s="53" t="s">
        <v>89</v>
      </c>
      <c r="D21" s="53">
        <v>1.1303396302069031</v>
      </c>
      <c r="E21" s="53">
        <v>1.14839843970972</v>
      </c>
      <c r="F21" s="53">
        <v>1.1587254379242995</v>
      </c>
      <c r="G21" s="53">
        <v>1.1464752230672786</v>
      </c>
      <c r="H21" s="53">
        <v>1.1516227793117606</v>
      </c>
      <c r="I21" s="53">
        <v>1.1310761202348871</v>
      </c>
      <c r="J21" s="53">
        <v>1.1627928912707592</v>
      </c>
      <c r="K21" s="102">
        <v>1.1630526247153912</v>
      </c>
      <c r="L21" s="102">
        <f>+ABSOLUTOS!L28/ABSOLUTOS!L29</f>
        <v>1.1940794797278247</v>
      </c>
    </row>
    <row r="22" spans="1:12" ht="14.4" customHeight="1" x14ac:dyDescent="0.25">
      <c r="A22" s="48" t="s">
        <v>6</v>
      </c>
      <c r="B22" s="49" t="s">
        <v>133</v>
      </c>
      <c r="C22" s="50">
        <v>1.2037869081615986</v>
      </c>
      <c r="D22" s="50">
        <v>1.1679410880936054</v>
      </c>
      <c r="E22" s="50">
        <v>1.2034518891685093</v>
      </c>
      <c r="F22" s="50">
        <v>1.2017741390916283</v>
      </c>
      <c r="G22" s="50">
        <v>1.1865632267310338</v>
      </c>
      <c r="H22" s="50">
        <v>1.1750910945834192</v>
      </c>
      <c r="I22" s="50">
        <v>1.2237285516649381</v>
      </c>
      <c r="J22" s="50">
        <v>1.1987704511023627</v>
      </c>
      <c r="K22" s="101">
        <v>1.2627782931171161</v>
      </c>
      <c r="L22" s="101">
        <f>+ABSOLUTOS!L30/ABSOLUTOS!L31</f>
        <v>1.1893764793331583</v>
      </c>
    </row>
    <row r="23" spans="1:12" ht="14.4" customHeight="1" thickBot="1" x14ac:dyDescent="0.3">
      <c r="A23" s="51" t="s">
        <v>7</v>
      </c>
      <c r="B23" s="52" t="s">
        <v>133</v>
      </c>
      <c r="C23" s="53">
        <v>1.1710696629569552</v>
      </c>
      <c r="D23" s="53">
        <v>1.1657080888081184</v>
      </c>
      <c r="E23" s="53">
        <v>1.191503364643296</v>
      </c>
      <c r="F23" s="53">
        <v>1.189048485269173</v>
      </c>
      <c r="G23" s="53">
        <v>1.1941146232330861</v>
      </c>
      <c r="H23" s="53">
        <v>1.1726848964111987</v>
      </c>
      <c r="I23" s="53">
        <v>1.2053787053701062</v>
      </c>
      <c r="J23" s="53">
        <v>1.1929150457852429</v>
      </c>
      <c r="K23" s="102">
        <v>1.2161631500267192</v>
      </c>
      <c r="L23" s="102">
        <f>+ABSOLUTOS!L32/ABSOLUTOS!L33</f>
        <v>1.2063881141531003</v>
      </c>
    </row>
    <row r="24" spans="1:12" ht="14.4" customHeight="1" x14ac:dyDescent="0.25">
      <c r="A24" s="48" t="s">
        <v>8</v>
      </c>
      <c r="B24" s="49" t="s">
        <v>133</v>
      </c>
      <c r="C24" s="50">
        <v>1.2155858782084539</v>
      </c>
      <c r="D24" s="50">
        <v>1.1821433344318923</v>
      </c>
      <c r="E24" s="50">
        <v>1.2805619960297214</v>
      </c>
      <c r="F24" s="50">
        <v>1.2266852694234804</v>
      </c>
      <c r="G24" s="50">
        <v>1.2571445308257982</v>
      </c>
      <c r="H24" s="50">
        <v>1.2016209219172536</v>
      </c>
      <c r="I24" s="50">
        <v>1.2434500700190116</v>
      </c>
      <c r="J24" s="50">
        <v>1.1886704276486482</v>
      </c>
      <c r="K24" s="101">
        <v>1.2412400272628619</v>
      </c>
      <c r="L24" s="101">
        <f>+ABSOLUTOS!L34/ABSOLUTOS!L35</f>
        <v>1.1983024840681882</v>
      </c>
    </row>
    <row r="25" spans="1:12" ht="14.4" customHeight="1" x14ac:dyDescent="0.25">
      <c r="A25" s="54" t="s">
        <v>9</v>
      </c>
      <c r="B25" s="55" t="s">
        <v>133</v>
      </c>
      <c r="C25" s="56">
        <v>1.1925160864986522</v>
      </c>
      <c r="D25" s="56">
        <v>1.2500062178770313</v>
      </c>
      <c r="E25" s="56">
        <v>1.2443204801844285</v>
      </c>
      <c r="F25" s="56">
        <v>1.2403225718995612</v>
      </c>
      <c r="G25" s="56">
        <v>1.2227844459666983</v>
      </c>
      <c r="H25" s="56">
        <v>1.1750556709253304</v>
      </c>
      <c r="I25" s="56">
        <v>1.3450920273601101</v>
      </c>
      <c r="J25" s="56">
        <v>1.2735909634683769</v>
      </c>
      <c r="K25" s="103">
        <v>1.289338914392107</v>
      </c>
      <c r="L25" s="103">
        <f>+ABSOLUTOS!L36/ABSOLUTOS!L37</f>
        <v>1.2438812194591464</v>
      </c>
    </row>
    <row r="26" spans="1:12" ht="14.4" customHeight="1" x14ac:dyDescent="0.25">
      <c r="A26" s="54" t="s">
        <v>10</v>
      </c>
      <c r="B26" s="55" t="s">
        <v>133</v>
      </c>
      <c r="C26" s="56">
        <v>1.1814669621857941</v>
      </c>
      <c r="D26" s="56">
        <v>1.1634851425998092</v>
      </c>
      <c r="E26" s="56">
        <v>1.1816011034266301</v>
      </c>
      <c r="F26" s="56">
        <v>1.1916697119625241</v>
      </c>
      <c r="G26" s="56">
        <v>1.1750525777907204</v>
      </c>
      <c r="H26" s="56">
        <v>1.1647606104283881</v>
      </c>
      <c r="I26" s="56">
        <v>1.1957605051997253</v>
      </c>
      <c r="J26" s="56">
        <v>1.1903560356708249</v>
      </c>
      <c r="K26" s="103">
        <v>1.2321750326406957</v>
      </c>
      <c r="L26" s="103">
        <f>+ABSOLUTOS!L38/ABSOLUTOS!L39</f>
        <v>1.1944740349207532</v>
      </c>
    </row>
    <row r="27" spans="1:12" ht="14.4" customHeight="1" x14ac:dyDescent="0.25">
      <c r="A27" s="54" t="s">
        <v>11</v>
      </c>
      <c r="B27" s="55" t="s">
        <v>133</v>
      </c>
      <c r="C27" s="56">
        <v>1.2344620094994208</v>
      </c>
      <c r="D27" s="56">
        <v>1.1336096485261458</v>
      </c>
      <c r="E27" s="56">
        <v>1.2434054271203492</v>
      </c>
      <c r="F27" s="56">
        <v>1.1749710825572752</v>
      </c>
      <c r="G27" s="56">
        <v>1.1795678287946452</v>
      </c>
      <c r="H27" s="56">
        <v>1.1742147070710915</v>
      </c>
      <c r="I27" s="56">
        <v>1.2004884658817321</v>
      </c>
      <c r="J27" s="56">
        <v>1.1634375205380127</v>
      </c>
      <c r="K27" s="103">
        <v>1.4141399223307014</v>
      </c>
      <c r="L27" s="103">
        <f>+ABSOLUTOS!L40/ABSOLUTOS!L41</f>
        <v>1.1808949071477299</v>
      </c>
    </row>
    <row r="28" spans="1:12" ht="14.4" customHeight="1" x14ac:dyDescent="0.25">
      <c r="A28" s="54" t="s">
        <v>23</v>
      </c>
      <c r="B28" s="55" t="s">
        <v>133</v>
      </c>
      <c r="C28" s="56" t="s">
        <v>89</v>
      </c>
      <c r="D28" s="56" t="s">
        <v>89</v>
      </c>
      <c r="E28" s="56" t="s">
        <v>89</v>
      </c>
      <c r="F28" s="56" t="s">
        <v>89</v>
      </c>
      <c r="G28" s="56">
        <v>1.2569667741345008</v>
      </c>
      <c r="H28" s="56">
        <v>1.2635497457821885</v>
      </c>
      <c r="I28" s="56">
        <v>1.3354243192863169</v>
      </c>
      <c r="J28" s="56">
        <v>1.2295720946800073</v>
      </c>
      <c r="K28" s="103">
        <v>1.2980667708071212</v>
      </c>
      <c r="L28" s="103">
        <f>+ABSOLUTOS!L42/ABSOLUTOS!L43</f>
        <v>1.2079217405910276</v>
      </c>
    </row>
    <row r="29" spans="1:12" ht="14.4" customHeight="1" thickBot="1" x14ac:dyDescent="0.3">
      <c r="A29" s="51" t="s">
        <v>12</v>
      </c>
      <c r="B29" s="52" t="s">
        <v>133</v>
      </c>
      <c r="C29" s="53">
        <v>1</v>
      </c>
      <c r="D29" s="53">
        <v>1.1752731237006975</v>
      </c>
      <c r="E29" s="53">
        <v>1.1632089716288758</v>
      </c>
      <c r="F29" s="53">
        <v>1.1108642573539207</v>
      </c>
      <c r="G29" s="53">
        <v>2.8289903647493859</v>
      </c>
      <c r="H29" s="53">
        <v>1.0069724366802935</v>
      </c>
      <c r="I29" s="53">
        <v>1.6818448961713759</v>
      </c>
      <c r="J29" s="53">
        <v>1.0891932825020811</v>
      </c>
      <c r="K29" s="102">
        <v>1.6557160334981866</v>
      </c>
      <c r="L29" s="102">
        <f>+ABSOLUTOS!L44/ABSOLUTOS!L45</f>
        <v>1.2205716667765847</v>
      </c>
    </row>
    <row r="30" spans="1:12" ht="14.4" customHeight="1" x14ac:dyDescent="0.25">
      <c r="A30" s="48" t="s">
        <v>13</v>
      </c>
      <c r="B30" s="49" t="s">
        <v>133</v>
      </c>
      <c r="C30" s="50">
        <v>1.1921610326921759</v>
      </c>
      <c r="D30" s="50">
        <v>1.1870376802019182</v>
      </c>
      <c r="E30" s="50">
        <v>1.2074263255831956</v>
      </c>
      <c r="F30" s="50">
        <v>1.2136093396367982</v>
      </c>
      <c r="G30" s="50">
        <v>1.2130644555762247</v>
      </c>
      <c r="H30" s="50">
        <v>1.2026746176458454</v>
      </c>
      <c r="I30" s="50">
        <v>1.2377911901910681</v>
      </c>
      <c r="J30" s="50">
        <v>1.2107849378261932</v>
      </c>
      <c r="K30" s="101">
        <v>1.2603439726715966</v>
      </c>
      <c r="L30" s="101">
        <f>+ABSOLUTOS!L46/ABSOLUTOS!L47</f>
        <v>1.2119041370216304</v>
      </c>
    </row>
    <row r="31" spans="1:12" ht="14.4" customHeight="1" x14ac:dyDescent="0.25">
      <c r="A31" s="54" t="s">
        <v>14</v>
      </c>
      <c r="B31" s="55" t="s">
        <v>133</v>
      </c>
      <c r="C31" s="56">
        <v>1.1702543326772374</v>
      </c>
      <c r="D31" s="56">
        <v>1.1520929075840813</v>
      </c>
      <c r="E31" s="56">
        <v>1.1974207257667746</v>
      </c>
      <c r="F31" s="56">
        <v>1.1993704768694193</v>
      </c>
      <c r="G31" s="56">
        <v>1.1977935667446575</v>
      </c>
      <c r="H31" s="56">
        <v>1.1775252406936305</v>
      </c>
      <c r="I31" s="56">
        <v>1.2272757049325329</v>
      </c>
      <c r="J31" s="56">
        <v>1.1947026385414381</v>
      </c>
      <c r="K31" s="103">
        <v>1.2430549380232678</v>
      </c>
      <c r="L31" s="103">
        <f>+ABSOLUTOS!L48/ABSOLUTOS!L49</f>
        <v>1.2038165491389243</v>
      </c>
    </row>
    <row r="32" spans="1:12" ht="14.4" customHeight="1" x14ac:dyDescent="0.25">
      <c r="A32" s="54" t="s">
        <v>15</v>
      </c>
      <c r="B32" s="55" t="s">
        <v>133</v>
      </c>
      <c r="C32" s="56">
        <v>1.1952213279722408</v>
      </c>
      <c r="D32" s="56">
        <v>1.1928508191643996</v>
      </c>
      <c r="E32" s="56">
        <v>1.2103272708643042</v>
      </c>
      <c r="F32" s="56">
        <v>1.2017129589508373</v>
      </c>
      <c r="G32" s="56">
        <v>1.1792169617310122</v>
      </c>
      <c r="H32" s="56">
        <v>1.1782816965764296</v>
      </c>
      <c r="I32" s="56">
        <v>1.217584930402523</v>
      </c>
      <c r="J32" s="56">
        <v>1.2257369773080156</v>
      </c>
      <c r="K32" s="103">
        <v>1.2536277896582915</v>
      </c>
      <c r="L32" s="103">
        <f>+ABSOLUTOS!L50/ABSOLUTOS!L51</f>
        <v>1.1829855850155571</v>
      </c>
    </row>
    <row r="33" spans="1:14" ht="14.4" customHeight="1" x14ac:dyDescent="0.25">
      <c r="A33" s="54" t="s">
        <v>16</v>
      </c>
      <c r="B33" s="55" t="s">
        <v>133</v>
      </c>
      <c r="C33" s="56">
        <v>1.2068833259268044</v>
      </c>
      <c r="D33" s="56">
        <v>1.1406202528460809</v>
      </c>
      <c r="E33" s="56">
        <v>1.1919039859673011</v>
      </c>
      <c r="F33" s="56">
        <v>1.1686770042828623</v>
      </c>
      <c r="G33" s="56">
        <v>1.1768768859493459</v>
      </c>
      <c r="H33" s="56">
        <v>1.1286407288749418</v>
      </c>
      <c r="I33" s="56">
        <v>1.1560685354623017</v>
      </c>
      <c r="J33" s="56">
        <v>1.1682322547253781</v>
      </c>
      <c r="K33" s="103">
        <v>1.1776054023789535</v>
      </c>
      <c r="L33" s="103">
        <f>+ABSOLUTOS!L52/ABSOLUTOS!L53</f>
        <v>1.1903271778575566</v>
      </c>
    </row>
    <row r="34" spans="1:14" ht="14.4" customHeight="1" thickBot="1" x14ac:dyDescent="0.3">
      <c r="A34" s="51" t="s">
        <v>17</v>
      </c>
      <c r="B34" s="52" t="s">
        <v>133</v>
      </c>
      <c r="C34" s="53">
        <v>1.1654977937018545</v>
      </c>
      <c r="D34" s="53">
        <v>1.1213120692392247</v>
      </c>
      <c r="E34" s="53">
        <v>1.1338704342135091</v>
      </c>
      <c r="F34" s="53">
        <v>1.1484104003996651</v>
      </c>
      <c r="G34" s="53">
        <v>1.1124964954261618</v>
      </c>
      <c r="H34" s="53">
        <v>1.1274463352700117</v>
      </c>
      <c r="I34" s="53">
        <v>1.1975987401137458</v>
      </c>
      <c r="J34" s="53">
        <v>1.1231049764640748</v>
      </c>
      <c r="K34" s="102">
        <v>1.2259921979948514</v>
      </c>
      <c r="L34" s="102">
        <f>+ABSOLUTOS!L54/ABSOLUTOS!L55</f>
        <v>1.1628854852592574</v>
      </c>
    </row>
    <row r="35" spans="1:14" ht="14.4" customHeight="1" x14ac:dyDescent="0.25">
      <c r="A35" s="48" t="s">
        <v>18</v>
      </c>
      <c r="B35" s="49" t="s">
        <v>133</v>
      </c>
      <c r="C35" s="50">
        <v>1.1871969563089797</v>
      </c>
      <c r="D35" s="50">
        <v>1.1565152536957073</v>
      </c>
      <c r="E35" s="50">
        <v>1.1885286146990994</v>
      </c>
      <c r="F35" s="50">
        <v>1.1808769004810322</v>
      </c>
      <c r="G35" s="50">
        <v>1.1739232532206922</v>
      </c>
      <c r="H35" s="50">
        <v>1.1548832057920937</v>
      </c>
      <c r="I35" s="50">
        <v>1.2065986054026536</v>
      </c>
      <c r="J35" s="50">
        <v>1.1885072134863583</v>
      </c>
      <c r="K35" s="101">
        <v>1.2325925040170298</v>
      </c>
      <c r="L35" s="101">
        <f>+ABSOLUTOS!L56/ABSOLUTOS!L57</f>
        <v>1.1904787546931186</v>
      </c>
    </row>
    <row r="36" spans="1:14" ht="14.4" customHeight="1" thickBot="1" x14ac:dyDescent="0.3">
      <c r="A36" s="51" t="s">
        <v>19</v>
      </c>
      <c r="B36" s="52" t="s">
        <v>133</v>
      </c>
      <c r="C36" s="53">
        <v>1.1863476821994348</v>
      </c>
      <c r="D36" s="53">
        <v>1.1778034957142389</v>
      </c>
      <c r="E36" s="53">
        <v>1.2063435529002389</v>
      </c>
      <c r="F36" s="53">
        <v>1.2131760176709889</v>
      </c>
      <c r="G36" s="53">
        <v>1.2095458254250839</v>
      </c>
      <c r="H36" s="53">
        <v>1.203124076052887</v>
      </c>
      <c r="I36" s="53">
        <v>1.2331025328039193</v>
      </c>
      <c r="J36" s="53">
        <v>1.2092398493763663</v>
      </c>
      <c r="K36" s="102">
        <v>1.2584474068006104</v>
      </c>
      <c r="L36" s="102">
        <f>+ABSOLUTOS!L58/ABSOLUTOS!L59</f>
        <v>1.21153367720728</v>
      </c>
    </row>
    <row r="37" spans="1:14" ht="14.4" customHeight="1" x14ac:dyDescent="0.25">
      <c r="A37" s="57" t="s">
        <v>20</v>
      </c>
      <c r="B37" s="58" t="s">
        <v>133</v>
      </c>
      <c r="C37" s="59">
        <v>1.1847636718453693</v>
      </c>
      <c r="D37" s="59">
        <v>1.1571762063329809</v>
      </c>
      <c r="E37" s="59">
        <v>1.1958529231778554</v>
      </c>
      <c r="F37" s="59">
        <v>1.1871434726150896</v>
      </c>
      <c r="G37" s="59">
        <v>1.1837793892827566</v>
      </c>
      <c r="H37" s="59">
        <v>1.1642535488022849</v>
      </c>
      <c r="I37" s="59">
        <v>1.2155704564131029</v>
      </c>
      <c r="J37" s="59">
        <v>1.1912572427099659</v>
      </c>
      <c r="K37" s="104">
        <v>1.2409182529052523</v>
      </c>
      <c r="L37" s="104">
        <f>+ABSOLUTOS!L60/ABSOLUTOS!L61</f>
        <v>1.19286897064189</v>
      </c>
    </row>
    <row r="38" spans="1:14" ht="14.4" customHeight="1" thickBot="1" x14ac:dyDescent="0.3">
      <c r="A38" s="51" t="s">
        <v>21</v>
      </c>
      <c r="B38" s="52" t="s">
        <v>133</v>
      </c>
      <c r="C38" s="53">
        <v>1.1931521462466794</v>
      </c>
      <c r="D38" s="53">
        <v>1.1994023510294256</v>
      </c>
      <c r="E38" s="53">
        <v>1.201243958673528</v>
      </c>
      <c r="F38" s="53">
        <v>1.2310869081486666</v>
      </c>
      <c r="G38" s="53">
        <v>1.216696436233291</v>
      </c>
      <c r="H38" s="53">
        <v>1.2230792068920568</v>
      </c>
      <c r="I38" s="53">
        <v>1.2225916238393453</v>
      </c>
      <c r="J38" s="53">
        <v>1.2281468508577926</v>
      </c>
      <c r="K38" s="102">
        <v>1.2405230482848544</v>
      </c>
      <c r="L38" s="102">
        <f>+ABSOLUTOS!L62/ABSOLUTOS!L63</f>
        <v>1.2286723665288886</v>
      </c>
    </row>
    <row r="39" spans="1:14" s="3" customFormat="1" ht="14.4" customHeight="1" x14ac:dyDescent="0.25">
      <c r="A39" s="48" t="s">
        <v>24</v>
      </c>
      <c r="B39" s="49" t="s">
        <v>133</v>
      </c>
      <c r="C39" s="50" t="s">
        <v>89</v>
      </c>
      <c r="D39" s="50" t="s">
        <v>89</v>
      </c>
      <c r="E39" s="50" t="s">
        <v>89</v>
      </c>
      <c r="F39" s="50" t="s">
        <v>89</v>
      </c>
      <c r="G39" s="50" t="s">
        <v>89</v>
      </c>
      <c r="H39" s="50" t="s">
        <v>89</v>
      </c>
      <c r="I39" s="50" t="s">
        <v>89</v>
      </c>
      <c r="J39" s="50" t="s">
        <v>89</v>
      </c>
      <c r="K39" s="101">
        <v>1.2252666369174325</v>
      </c>
      <c r="L39" s="101">
        <f>+ABSOLUTOS!L64/ABSOLUTOS!L65</f>
        <v>1.2000770164659333</v>
      </c>
      <c r="M39" s="2"/>
      <c r="N39" s="2"/>
    </row>
    <row r="40" spans="1:14" ht="14.4" customHeight="1" x14ac:dyDescent="0.25">
      <c r="A40" s="54" t="s">
        <v>25</v>
      </c>
      <c r="B40" s="55" t="s">
        <v>133</v>
      </c>
      <c r="C40" s="56" t="s">
        <v>89</v>
      </c>
      <c r="D40" s="56" t="s">
        <v>89</v>
      </c>
      <c r="E40" s="56" t="s">
        <v>89</v>
      </c>
      <c r="F40" s="56" t="s">
        <v>89</v>
      </c>
      <c r="G40" s="56" t="s">
        <v>89</v>
      </c>
      <c r="H40" s="56" t="s">
        <v>89</v>
      </c>
      <c r="I40" s="56" t="s">
        <v>89</v>
      </c>
      <c r="J40" s="56" t="s">
        <v>89</v>
      </c>
      <c r="K40" s="103">
        <v>1.2338780745200844</v>
      </c>
      <c r="L40" s="103">
        <f>+ABSOLUTOS!L66/ABSOLUTOS!L67</f>
        <v>1.1685920264072036</v>
      </c>
    </row>
    <row r="41" spans="1:14" ht="14.4" customHeight="1" x14ac:dyDescent="0.25">
      <c r="A41" s="54" t="s">
        <v>26</v>
      </c>
      <c r="B41" s="55" t="s">
        <v>133</v>
      </c>
      <c r="C41" s="56" t="s">
        <v>89</v>
      </c>
      <c r="D41" s="56" t="s">
        <v>89</v>
      </c>
      <c r="E41" s="56" t="s">
        <v>89</v>
      </c>
      <c r="F41" s="56" t="s">
        <v>89</v>
      </c>
      <c r="G41" s="56" t="s">
        <v>89</v>
      </c>
      <c r="H41" s="56" t="s">
        <v>89</v>
      </c>
      <c r="I41" s="56" t="s">
        <v>89</v>
      </c>
      <c r="J41" s="56" t="s">
        <v>89</v>
      </c>
      <c r="K41" s="103">
        <v>1.2265045551661231</v>
      </c>
      <c r="L41" s="103">
        <f>+ABSOLUTOS!L68/ABSOLUTOS!L69</f>
        <v>1.2415048920176968</v>
      </c>
    </row>
    <row r="42" spans="1:14" ht="14.4" customHeight="1" x14ac:dyDescent="0.25">
      <c r="A42" s="54" t="s">
        <v>27</v>
      </c>
      <c r="B42" s="55" t="s">
        <v>133</v>
      </c>
      <c r="C42" s="56" t="s">
        <v>89</v>
      </c>
      <c r="D42" s="56" t="s">
        <v>89</v>
      </c>
      <c r="E42" s="56" t="s">
        <v>89</v>
      </c>
      <c r="F42" s="56" t="s">
        <v>89</v>
      </c>
      <c r="G42" s="56" t="s">
        <v>89</v>
      </c>
      <c r="H42" s="56" t="s">
        <v>89</v>
      </c>
      <c r="I42" s="56" t="s">
        <v>89</v>
      </c>
      <c r="J42" s="56" t="s">
        <v>89</v>
      </c>
      <c r="K42" s="103">
        <v>1.2044490621565802</v>
      </c>
      <c r="L42" s="103">
        <f>+ABSOLUTOS!L70/ABSOLUTOS!L71</f>
        <v>1.1943251186168933</v>
      </c>
    </row>
    <row r="43" spans="1:14" ht="14.4" customHeight="1" x14ac:dyDescent="0.25">
      <c r="A43" s="54" t="s">
        <v>28</v>
      </c>
      <c r="B43" s="55" t="s">
        <v>133</v>
      </c>
      <c r="C43" s="56" t="s">
        <v>89</v>
      </c>
      <c r="D43" s="56" t="s">
        <v>89</v>
      </c>
      <c r="E43" s="56" t="s">
        <v>89</v>
      </c>
      <c r="F43" s="56" t="s">
        <v>89</v>
      </c>
      <c r="G43" s="56" t="s">
        <v>89</v>
      </c>
      <c r="H43" s="56" t="s">
        <v>89</v>
      </c>
      <c r="I43" s="56" t="s">
        <v>89</v>
      </c>
      <c r="J43" s="56" t="s">
        <v>89</v>
      </c>
      <c r="K43" s="103">
        <v>1.2101202495062</v>
      </c>
      <c r="L43" s="103">
        <f>+ABSOLUTOS!L72/ABSOLUTOS!L73</f>
        <v>1.1751509638992503</v>
      </c>
    </row>
    <row r="44" spans="1:14" ht="14.4" customHeight="1" x14ac:dyDescent="0.25">
      <c r="A44" s="54" t="s">
        <v>29</v>
      </c>
      <c r="B44" s="55" t="s">
        <v>133</v>
      </c>
      <c r="C44" s="56" t="s">
        <v>89</v>
      </c>
      <c r="D44" s="56" t="s">
        <v>89</v>
      </c>
      <c r="E44" s="56" t="s">
        <v>89</v>
      </c>
      <c r="F44" s="56" t="s">
        <v>89</v>
      </c>
      <c r="G44" s="56" t="s">
        <v>89</v>
      </c>
      <c r="H44" s="56" t="s">
        <v>89</v>
      </c>
      <c r="I44" s="56" t="s">
        <v>89</v>
      </c>
      <c r="J44" s="56" t="s">
        <v>89</v>
      </c>
      <c r="K44" s="103">
        <v>1.1842563327533235</v>
      </c>
      <c r="L44" s="103">
        <f>+ABSOLUTOS!L74/ABSOLUTOS!L75</f>
        <v>1.1603700650807862</v>
      </c>
    </row>
    <row r="45" spans="1:14" ht="14.4" customHeight="1" x14ac:dyDescent="0.25">
      <c r="A45" s="54" t="s">
        <v>30</v>
      </c>
      <c r="B45" s="55" t="s">
        <v>133</v>
      </c>
      <c r="C45" s="56" t="s">
        <v>89</v>
      </c>
      <c r="D45" s="56" t="s">
        <v>89</v>
      </c>
      <c r="E45" s="56" t="s">
        <v>89</v>
      </c>
      <c r="F45" s="56" t="s">
        <v>89</v>
      </c>
      <c r="G45" s="56" t="s">
        <v>89</v>
      </c>
      <c r="H45" s="56" t="s">
        <v>89</v>
      </c>
      <c r="I45" s="56" t="s">
        <v>89</v>
      </c>
      <c r="J45" s="56" t="s">
        <v>89</v>
      </c>
      <c r="K45" s="103">
        <v>1.2115082040821694</v>
      </c>
      <c r="L45" s="103">
        <f>+ABSOLUTOS!L76/ABSOLUTOS!L77</f>
        <v>1.21794166091829</v>
      </c>
    </row>
    <row r="46" spans="1:14" ht="14.4" customHeight="1" x14ac:dyDescent="0.25">
      <c r="A46" s="54" t="s">
        <v>31</v>
      </c>
      <c r="B46" s="55" t="s">
        <v>133</v>
      </c>
      <c r="C46" s="56" t="s">
        <v>89</v>
      </c>
      <c r="D46" s="56" t="s">
        <v>89</v>
      </c>
      <c r="E46" s="56" t="s">
        <v>89</v>
      </c>
      <c r="F46" s="56" t="s">
        <v>89</v>
      </c>
      <c r="G46" s="56" t="s">
        <v>89</v>
      </c>
      <c r="H46" s="56" t="s">
        <v>89</v>
      </c>
      <c r="I46" s="56" t="s">
        <v>89</v>
      </c>
      <c r="J46" s="56" t="s">
        <v>89</v>
      </c>
      <c r="K46" s="103">
        <v>1.3004844293096838</v>
      </c>
      <c r="L46" s="103">
        <f>+ABSOLUTOS!L78/ABSOLUTOS!L79</f>
        <v>1.2431594691223051</v>
      </c>
    </row>
    <row r="47" spans="1:14" ht="14.4" customHeight="1" x14ac:dyDescent="0.25">
      <c r="A47" s="54" t="s">
        <v>32</v>
      </c>
      <c r="B47" s="55" t="s">
        <v>133</v>
      </c>
      <c r="C47" s="56" t="s">
        <v>89</v>
      </c>
      <c r="D47" s="56" t="s">
        <v>89</v>
      </c>
      <c r="E47" s="56" t="s">
        <v>89</v>
      </c>
      <c r="F47" s="56" t="s">
        <v>89</v>
      </c>
      <c r="G47" s="56" t="s">
        <v>89</v>
      </c>
      <c r="H47" s="56" t="s">
        <v>89</v>
      </c>
      <c r="I47" s="56" t="s">
        <v>89</v>
      </c>
      <c r="J47" s="56" t="s">
        <v>89</v>
      </c>
      <c r="K47" s="103">
        <v>1.2769344847096453</v>
      </c>
      <c r="L47" s="103">
        <f>+ABSOLUTOS!L80/ABSOLUTOS!L81</f>
        <v>1.1742732720890749</v>
      </c>
    </row>
    <row r="48" spans="1:14" ht="14.4" customHeight="1" x14ac:dyDescent="0.25">
      <c r="A48" s="54" t="s">
        <v>33</v>
      </c>
      <c r="B48" s="55" t="s">
        <v>133</v>
      </c>
      <c r="C48" s="56" t="s">
        <v>89</v>
      </c>
      <c r="D48" s="56" t="s">
        <v>89</v>
      </c>
      <c r="E48" s="56" t="s">
        <v>89</v>
      </c>
      <c r="F48" s="56" t="s">
        <v>89</v>
      </c>
      <c r="G48" s="56" t="s">
        <v>89</v>
      </c>
      <c r="H48" s="56" t="s">
        <v>89</v>
      </c>
      <c r="I48" s="56" t="s">
        <v>89</v>
      </c>
      <c r="J48" s="56" t="s">
        <v>89</v>
      </c>
      <c r="K48" s="103">
        <v>1.2080373707715699</v>
      </c>
      <c r="L48" s="103">
        <f>+ABSOLUTOS!L82/ABSOLUTOS!L83</f>
        <v>1.1487420916520716</v>
      </c>
    </row>
    <row r="49" spans="1:12" ht="14.4" customHeight="1" x14ac:dyDescent="0.25">
      <c r="A49" s="54" t="s">
        <v>34</v>
      </c>
      <c r="B49" s="55" t="s">
        <v>133</v>
      </c>
      <c r="C49" s="56" t="s">
        <v>89</v>
      </c>
      <c r="D49" s="56" t="s">
        <v>89</v>
      </c>
      <c r="E49" s="56" t="s">
        <v>89</v>
      </c>
      <c r="F49" s="56" t="s">
        <v>89</v>
      </c>
      <c r="G49" s="56" t="s">
        <v>89</v>
      </c>
      <c r="H49" s="56" t="s">
        <v>89</v>
      </c>
      <c r="I49" s="56" t="s">
        <v>89</v>
      </c>
      <c r="J49" s="56" t="s">
        <v>89</v>
      </c>
      <c r="K49" s="103">
        <v>1.1228334593880469</v>
      </c>
      <c r="L49" s="103">
        <f>+ABSOLUTOS!L84/ABSOLUTOS!L85</f>
        <v>1.1722578406710011</v>
      </c>
    </row>
    <row r="50" spans="1:12" ht="14.4" customHeight="1" x14ac:dyDescent="0.25">
      <c r="A50" s="54" t="s">
        <v>35</v>
      </c>
      <c r="B50" s="55" t="s">
        <v>133</v>
      </c>
      <c r="C50" s="56" t="s">
        <v>89</v>
      </c>
      <c r="D50" s="56" t="s">
        <v>89</v>
      </c>
      <c r="E50" s="56" t="s">
        <v>89</v>
      </c>
      <c r="F50" s="56" t="s">
        <v>89</v>
      </c>
      <c r="G50" s="56" t="s">
        <v>89</v>
      </c>
      <c r="H50" s="56" t="s">
        <v>89</v>
      </c>
      <c r="I50" s="56" t="s">
        <v>89</v>
      </c>
      <c r="J50" s="56" t="s">
        <v>89</v>
      </c>
      <c r="K50" s="103">
        <v>1.2965583329192281</v>
      </c>
      <c r="L50" s="103">
        <f>+ABSOLUTOS!L86/ABSOLUTOS!L87</f>
        <v>1.2704909969260556</v>
      </c>
    </row>
    <row r="51" spans="1:12" ht="14.4" customHeight="1" x14ac:dyDescent="0.25">
      <c r="A51" s="54" t="s">
        <v>36</v>
      </c>
      <c r="B51" s="55" t="s">
        <v>133</v>
      </c>
      <c r="C51" s="56" t="s">
        <v>89</v>
      </c>
      <c r="D51" s="56" t="s">
        <v>89</v>
      </c>
      <c r="E51" s="56" t="s">
        <v>89</v>
      </c>
      <c r="F51" s="56" t="s">
        <v>89</v>
      </c>
      <c r="G51" s="56" t="s">
        <v>89</v>
      </c>
      <c r="H51" s="56" t="s">
        <v>89</v>
      </c>
      <c r="I51" s="56" t="s">
        <v>89</v>
      </c>
      <c r="J51" s="56" t="s">
        <v>89</v>
      </c>
      <c r="K51" s="103">
        <v>1.2770423879330235</v>
      </c>
      <c r="L51" s="103">
        <f>+ABSOLUTOS!L88/ABSOLUTOS!L89</f>
        <v>1.2695481015914252</v>
      </c>
    </row>
    <row r="52" spans="1:12" ht="14.4" customHeight="1" x14ac:dyDescent="0.25">
      <c r="A52" s="54" t="s">
        <v>37</v>
      </c>
      <c r="B52" s="55" t="s">
        <v>133</v>
      </c>
      <c r="C52" s="56" t="s">
        <v>89</v>
      </c>
      <c r="D52" s="56" t="s">
        <v>89</v>
      </c>
      <c r="E52" s="56" t="s">
        <v>89</v>
      </c>
      <c r="F52" s="56" t="s">
        <v>89</v>
      </c>
      <c r="G52" s="56" t="s">
        <v>89</v>
      </c>
      <c r="H52" s="56" t="s">
        <v>89</v>
      </c>
      <c r="I52" s="56" t="s">
        <v>89</v>
      </c>
      <c r="J52" s="56" t="s">
        <v>89</v>
      </c>
      <c r="K52" s="103">
        <v>1.2668056979598776</v>
      </c>
      <c r="L52" s="103">
        <f>+ABSOLUTOS!L90/ABSOLUTOS!L91</f>
        <v>1.2131427274507529</v>
      </c>
    </row>
    <row r="53" spans="1:12" ht="14.4" customHeight="1" x14ac:dyDescent="0.25">
      <c r="A53" s="54" t="s">
        <v>38</v>
      </c>
      <c r="B53" s="55" t="s">
        <v>133</v>
      </c>
      <c r="C53" s="56" t="s">
        <v>89</v>
      </c>
      <c r="D53" s="56" t="s">
        <v>89</v>
      </c>
      <c r="E53" s="56" t="s">
        <v>89</v>
      </c>
      <c r="F53" s="56" t="s">
        <v>89</v>
      </c>
      <c r="G53" s="56" t="s">
        <v>89</v>
      </c>
      <c r="H53" s="56" t="s">
        <v>89</v>
      </c>
      <c r="I53" s="56" t="s">
        <v>89</v>
      </c>
      <c r="J53" s="56" t="s">
        <v>89</v>
      </c>
      <c r="K53" s="103">
        <v>1.2109148116666026</v>
      </c>
      <c r="L53" s="103">
        <f>+ABSOLUTOS!L92/ABSOLUTOS!L93</f>
        <v>1.1860685021702528</v>
      </c>
    </row>
    <row r="54" spans="1:12" ht="14.4" customHeight="1" x14ac:dyDescent="0.25">
      <c r="A54" s="54" t="s">
        <v>39</v>
      </c>
      <c r="B54" s="55" t="s">
        <v>133</v>
      </c>
      <c r="C54" s="56" t="s">
        <v>89</v>
      </c>
      <c r="D54" s="56" t="s">
        <v>89</v>
      </c>
      <c r="E54" s="56" t="s">
        <v>89</v>
      </c>
      <c r="F54" s="56" t="s">
        <v>89</v>
      </c>
      <c r="G54" s="56" t="s">
        <v>89</v>
      </c>
      <c r="H54" s="56" t="s">
        <v>89</v>
      </c>
      <c r="I54" s="56" t="s">
        <v>89</v>
      </c>
      <c r="J54" s="56" t="s">
        <v>89</v>
      </c>
      <c r="K54" s="103">
        <v>1.3130717772154872</v>
      </c>
      <c r="L54" s="103">
        <f>+ABSOLUTOS!L94/ABSOLUTOS!L95</f>
        <v>1.2461123341949436</v>
      </c>
    </row>
    <row r="55" spans="1:12" ht="14.4" customHeight="1" x14ac:dyDescent="0.25">
      <c r="A55" s="54" t="s">
        <v>40</v>
      </c>
      <c r="B55" s="55" t="s">
        <v>133</v>
      </c>
      <c r="C55" s="56" t="s">
        <v>89</v>
      </c>
      <c r="D55" s="56" t="s">
        <v>89</v>
      </c>
      <c r="E55" s="56" t="s">
        <v>89</v>
      </c>
      <c r="F55" s="56" t="s">
        <v>89</v>
      </c>
      <c r="G55" s="56" t="s">
        <v>89</v>
      </c>
      <c r="H55" s="56" t="s">
        <v>89</v>
      </c>
      <c r="I55" s="56" t="s">
        <v>89</v>
      </c>
      <c r="J55" s="56" t="s">
        <v>89</v>
      </c>
      <c r="K55" s="103">
        <v>1.1985265446477122</v>
      </c>
      <c r="L55" s="103">
        <f>+ABSOLUTOS!L96/ABSOLUTOS!L97</f>
        <v>1.1655492474026687</v>
      </c>
    </row>
    <row r="56" spans="1:12" ht="14.4" customHeight="1" x14ac:dyDescent="0.25">
      <c r="A56" s="54" t="s">
        <v>41</v>
      </c>
      <c r="B56" s="55" t="s">
        <v>133</v>
      </c>
      <c r="C56" s="56" t="s">
        <v>89</v>
      </c>
      <c r="D56" s="56" t="s">
        <v>89</v>
      </c>
      <c r="E56" s="56" t="s">
        <v>89</v>
      </c>
      <c r="F56" s="56" t="s">
        <v>89</v>
      </c>
      <c r="G56" s="56" t="s">
        <v>89</v>
      </c>
      <c r="H56" s="56" t="s">
        <v>89</v>
      </c>
      <c r="I56" s="56" t="s">
        <v>89</v>
      </c>
      <c r="J56" s="56" t="s">
        <v>89</v>
      </c>
      <c r="K56" s="103">
        <v>1.1240840505223211</v>
      </c>
      <c r="L56" s="103">
        <f>+ABSOLUTOS!L98/ABSOLUTOS!L99</f>
        <v>1.1719029150475218</v>
      </c>
    </row>
    <row r="57" spans="1:12" ht="14.4" customHeight="1" x14ac:dyDescent="0.25">
      <c r="A57" s="54" t="s">
        <v>42</v>
      </c>
      <c r="B57" s="55" t="s">
        <v>133</v>
      </c>
      <c r="C57" s="56" t="s">
        <v>89</v>
      </c>
      <c r="D57" s="56" t="s">
        <v>89</v>
      </c>
      <c r="E57" s="56" t="s">
        <v>89</v>
      </c>
      <c r="F57" s="56" t="s">
        <v>89</v>
      </c>
      <c r="G57" s="56" t="s">
        <v>89</v>
      </c>
      <c r="H57" s="56" t="s">
        <v>89</v>
      </c>
      <c r="I57" s="56" t="s">
        <v>89</v>
      </c>
      <c r="J57" s="56" t="s">
        <v>89</v>
      </c>
      <c r="K57" s="103">
        <v>1.2302937655622235</v>
      </c>
      <c r="L57" s="103">
        <f>+ABSOLUTOS!L100/ABSOLUTOS!L101</f>
        <v>1.1773537175433537</v>
      </c>
    </row>
    <row r="58" spans="1:12" ht="14.4" customHeight="1" x14ac:dyDescent="0.25">
      <c r="A58" s="54" t="s">
        <v>43</v>
      </c>
      <c r="B58" s="55" t="s">
        <v>133</v>
      </c>
      <c r="C58" s="56" t="s">
        <v>89</v>
      </c>
      <c r="D58" s="56" t="s">
        <v>89</v>
      </c>
      <c r="E58" s="56" t="s">
        <v>89</v>
      </c>
      <c r="F58" s="56" t="s">
        <v>89</v>
      </c>
      <c r="G58" s="56" t="s">
        <v>89</v>
      </c>
      <c r="H58" s="56" t="s">
        <v>89</v>
      </c>
      <c r="I58" s="56" t="s">
        <v>89</v>
      </c>
      <c r="J58" s="56" t="s">
        <v>89</v>
      </c>
      <c r="K58" s="103">
        <v>1.1698506143153298</v>
      </c>
      <c r="L58" s="103">
        <f>+ABSOLUTOS!L102/ABSOLUTOS!L103</f>
        <v>1.1211268307571987</v>
      </c>
    </row>
    <row r="59" spans="1:12" ht="14.4" customHeight="1" x14ac:dyDescent="0.25">
      <c r="A59" s="54" t="s">
        <v>44</v>
      </c>
      <c r="B59" s="55" t="s">
        <v>133</v>
      </c>
      <c r="C59" s="56" t="s">
        <v>89</v>
      </c>
      <c r="D59" s="56" t="s">
        <v>89</v>
      </c>
      <c r="E59" s="56" t="s">
        <v>89</v>
      </c>
      <c r="F59" s="56" t="s">
        <v>89</v>
      </c>
      <c r="G59" s="56" t="s">
        <v>89</v>
      </c>
      <c r="H59" s="56" t="s">
        <v>89</v>
      </c>
      <c r="I59" s="56" t="s">
        <v>89</v>
      </c>
      <c r="J59" s="56" t="s">
        <v>89</v>
      </c>
      <c r="K59" s="103">
        <v>1.2080724800849982</v>
      </c>
      <c r="L59" s="103">
        <f>+ABSOLUTOS!L104/ABSOLUTOS!L105</f>
        <v>1.1981685315693988</v>
      </c>
    </row>
    <row r="60" spans="1:12" ht="14.4" customHeight="1" x14ac:dyDescent="0.25">
      <c r="A60" s="54" t="s">
        <v>45</v>
      </c>
      <c r="B60" s="55" t="s">
        <v>133</v>
      </c>
      <c r="C60" s="56" t="s">
        <v>89</v>
      </c>
      <c r="D60" s="56" t="s">
        <v>89</v>
      </c>
      <c r="E60" s="56" t="s">
        <v>89</v>
      </c>
      <c r="F60" s="56" t="s">
        <v>89</v>
      </c>
      <c r="G60" s="56" t="s">
        <v>89</v>
      </c>
      <c r="H60" s="56" t="s">
        <v>89</v>
      </c>
      <c r="I60" s="56" t="s">
        <v>89</v>
      </c>
      <c r="J60" s="56" t="s">
        <v>89</v>
      </c>
      <c r="K60" s="103">
        <v>1.206838434860531</v>
      </c>
      <c r="L60" s="103">
        <f>+ABSOLUTOS!L106/ABSOLUTOS!L107</f>
        <v>1.2191364416299477</v>
      </c>
    </row>
    <row r="61" spans="1:12" ht="14.4" customHeight="1" x14ac:dyDescent="0.25">
      <c r="A61" s="54" t="s">
        <v>46</v>
      </c>
      <c r="B61" s="55" t="s">
        <v>133</v>
      </c>
      <c r="C61" s="56" t="s">
        <v>89</v>
      </c>
      <c r="D61" s="56" t="s">
        <v>89</v>
      </c>
      <c r="E61" s="56" t="s">
        <v>89</v>
      </c>
      <c r="F61" s="56" t="s">
        <v>89</v>
      </c>
      <c r="G61" s="56" t="s">
        <v>89</v>
      </c>
      <c r="H61" s="56" t="s">
        <v>89</v>
      </c>
      <c r="I61" s="56" t="s">
        <v>89</v>
      </c>
      <c r="J61" s="56" t="s">
        <v>89</v>
      </c>
      <c r="K61" s="103">
        <v>1.3125571316712406</v>
      </c>
      <c r="L61" s="103">
        <f>+ABSOLUTOS!L108/ABSOLUTOS!L109</f>
        <v>1.2382834705017627</v>
      </c>
    </row>
    <row r="62" spans="1:12" ht="14.4" customHeight="1" x14ac:dyDescent="0.25">
      <c r="A62" s="54" t="s">
        <v>47</v>
      </c>
      <c r="B62" s="55" t="s">
        <v>133</v>
      </c>
      <c r="C62" s="56" t="s">
        <v>89</v>
      </c>
      <c r="D62" s="56" t="s">
        <v>89</v>
      </c>
      <c r="E62" s="56" t="s">
        <v>89</v>
      </c>
      <c r="F62" s="56" t="s">
        <v>89</v>
      </c>
      <c r="G62" s="56" t="s">
        <v>89</v>
      </c>
      <c r="H62" s="56" t="s">
        <v>89</v>
      </c>
      <c r="I62" s="56" t="s">
        <v>89</v>
      </c>
      <c r="J62" s="56" t="s">
        <v>89</v>
      </c>
      <c r="K62" s="103">
        <v>1.2411383713355166</v>
      </c>
      <c r="L62" s="103">
        <f>+ABSOLUTOS!L110/ABSOLUTOS!L111</f>
        <v>1.2120521211742297</v>
      </c>
    </row>
    <row r="63" spans="1:12" ht="14.4" customHeight="1" thickBot="1" x14ac:dyDescent="0.3">
      <c r="A63" s="51" t="s">
        <v>48</v>
      </c>
      <c r="B63" s="52" t="s">
        <v>133</v>
      </c>
      <c r="C63" s="53" t="s">
        <v>89</v>
      </c>
      <c r="D63" s="53" t="s">
        <v>89</v>
      </c>
      <c r="E63" s="53" t="s">
        <v>89</v>
      </c>
      <c r="F63" s="53" t="s">
        <v>89</v>
      </c>
      <c r="G63" s="53" t="s">
        <v>89</v>
      </c>
      <c r="H63" s="53" t="s">
        <v>89</v>
      </c>
      <c r="I63" s="53" t="s">
        <v>89</v>
      </c>
      <c r="J63" s="53" t="s">
        <v>89</v>
      </c>
      <c r="K63" s="102">
        <v>1.364432675975672</v>
      </c>
      <c r="L63" s="102">
        <f>+ABSOLUTOS!L112/ABSOLUTOS!L113</f>
        <v>1.3937839200661326</v>
      </c>
    </row>
    <row r="64" spans="1:12" ht="14.4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4" customHeight="1" x14ac:dyDescent="0.25">
      <c r="A65" s="4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4.4" customHeight="1" x14ac:dyDescent="0.25">
      <c r="A66" s="6"/>
      <c r="B66" s="6"/>
      <c r="C66" s="3"/>
      <c r="D66" s="3"/>
      <c r="E66" s="3"/>
      <c r="F66" s="3"/>
      <c r="G66" s="3"/>
      <c r="H66" s="3"/>
      <c r="I66" s="3"/>
      <c r="J66" s="3"/>
      <c r="K66" s="3"/>
    </row>
    <row r="67" spans="1:11" ht="14.4" customHeight="1" x14ac:dyDescent="0.25">
      <c r="A67" s="6"/>
      <c r="B67" s="6"/>
      <c r="C67" s="3"/>
      <c r="D67" s="3"/>
      <c r="E67" s="3"/>
      <c r="F67" s="3"/>
      <c r="G67" s="3"/>
      <c r="H67" s="3"/>
      <c r="I67" s="3"/>
      <c r="J67" s="3"/>
      <c r="K67" s="3"/>
    </row>
    <row r="68" spans="1:11" ht="14.4" customHeight="1" x14ac:dyDescent="0.25">
      <c r="A68" s="6"/>
      <c r="B68" s="6"/>
      <c r="C68" s="3"/>
      <c r="D68" s="3"/>
      <c r="E68" s="3"/>
      <c r="F68" s="3"/>
      <c r="G68" s="3"/>
      <c r="H68" s="3"/>
      <c r="I68" s="3"/>
      <c r="J68" s="3"/>
      <c r="K68" s="3"/>
    </row>
    <row r="69" spans="1:11" ht="14.4" customHeight="1" x14ac:dyDescent="0.2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</row>
    <row r="70" spans="1:11" ht="14.4" customHeight="1" x14ac:dyDescent="0.25">
      <c r="A70" s="6"/>
      <c r="B70" s="6"/>
      <c r="C70" s="3"/>
      <c r="D70" s="3"/>
      <c r="E70" s="3"/>
      <c r="F70" s="3"/>
      <c r="G70" s="3"/>
      <c r="H70" s="3"/>
      <c r="I70" s="3"/>
      <c r="J70" s="3"/>
      <c r="K70" s="3"/>
    </row>
    <row r="71" spans="1:11" ht="14.4" customHeight="1" x14ac:dyDescent="0.25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</row>
    <row r="72" spans="1:11" ht="14.4" customHeight="1" x14ac:dyDescent="0.25">
      <c r="A72" s="6"/>
      <c r="B72" s="6"/>
      <c r="C72" s="3"/>
      <c r="D72" s="3"/>
      <c r="E72" s="3"/>
      <c r="F72" s="3"/>
      <c r="G72" s="3"/>
      <c r="H72" s="3"/>
      <c r="I72" s="3"/>
      <c r="J72" s="3"/>
      <c r="K72" s="3"/>
    </row>
    <row r="73" spans="1:11" ht="14.4" customHeight="1" x14ac:dyDescent="0.2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</row>
    <row r="74" spans="1:11" ht="14.4" customHeight="1" x14ac:dyDescent="0.25">
      <c r="A74" s="6"/>
      <c r="B74" s="6"/>
      <c r="C74" s="3"/>
      <c r="D74" s="3"/>
      <c r="E74" s="3"/>
      <c r="F74" s="3"/>
      <c r="G74" s="3"/>
      <c r="H74" s="3"/>
      <c r="I74" s="3"/>
      <c r="J74" s="3"/>
      <c r="K74" s="3"/>
    </row>
    <row r="75" spans="1:11" ht="14.4" customHeight="1" x14ac:dyDescent="0.25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</row>
    <row r="76" spans="1:11" ht="14.4" customHeight="1" x14ac:dyDescent="0.25">
      <c r="A76" s="6"/>
      <c r="B76" s="6"/>
      <c r="C76" s="3"/>
      <c r="D76" s="3"/>
      <c r="E76" s="3"/>
      <c r="F76" s="3"/>
      <c r="G76" s="3"/>
      <c r="H76" s="3"/>
      <c r="I76" s="3"/>
      <c r="J76" s="3"/>
      <c r="K76" s="3"/>
    </row>
    <row r="77" spans="1:11" ht="14.4" customHeight="1" x14ac:dyDescent="0.25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</row>
    <row r="78" spans="1:11" ht="14.4" customHeight="1" x14ac:dyDescent="0.25">
      <c r="A78" s="6"/>
      <c r="B78" s="6"/>
      <c r="C78" s="3"/>
      <c r="D78" s="3"/>
      <c r="E78" s="3"/>
      <c r="F78" s="3"/>
      <c r="G78" s="3"/>
      <c r="H78" s="3"/>
      <c r="I78" s="3"/>
      <c r="J78" s="3"/>
      <c r="K78" s="3"/>
    </row>
    <row r="79" spans="1:11" ht="14.4" customHeight="1" x14ac:dyDescent="0.2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</row>
    <row r="80" spans="1:11" ht="14.4" customHeight="1" x14ac:dyDescent="0.25">
      <c r="A80" s="6"/>
      <c r="B80" s="6"/>
      <c r="C80" s="3"/>
      <c r="D80" s="3"/>
      <c r="E80" s="3"/>
      <c r="F80" s="3"/>
      <c r="G80" s="3"/>
      <c r="H80" s="3"/>
      <c r="I80" s="3"/>
      <c r="J80" s="3"/>
      <c r="K80" s="3"/>
    </row>
    <row r="81" spans="1:11" ht="14.4" customHeight="1" x14ac:dyDescent="0.25">
      <c r="A81" s="5"/>
      <c r="B81" s="5"/>
      <c r="C81" s="3"/>
      <c r="D81" s="3"/>
      <c r="E81" s="3"/>
      <c r="F81" s="3"/>
      <c r="G81" s="3"/>
      <c r="H81" s="3"/>
      <c r="I81" s="3"/>
      <c r="J81" s="3"/>
      <c r="K81" s="3"/>
    </row>
    <row r="82" spans="1:11" ht="14.4" customHeight="1" x14ac:dyDescent="0.25">
      <c r="A82" s="6"/>
      <c r="B82" s="6"/>
      <c r="C82" s="3"/>
      <c r="D82" s="3"/>
      <c r="E82" s="3"/>
      <c r="F82" s="3"/>
      <c r="G82" s="3"/>
      <c r="H82" s="3"/>
      <c r="I82" s="3"/>
      <c r="J82" s="3"/>
      <c r="K82" s="3"/>
    </row>
    <row r="83" spans="1:11" ht="14.4" customHeight="1" x14ac:dyDescent="0.25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</row>
    <row r="84" spans="1:11" ht="14.4" customHeight="1" x14ac:dyDescent="0.25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</row>
    <row r="85" spans="1:11" ht="14.4" customHeight="1" x14ac:dyDescent="0.2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</row>
    <row r="86" spans="1:11" ht="14.4" customHeight="1" x14ac:dyDescent="0.25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</row>
    <row r="87" spans="1:11" ht="14.4" customHeight="1" x14ac:dyDescent="0.25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</row>
    <row r="88" spans="1:11" ht="14.4" customHeight="1" x14ac:dyDescent="0.25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</row>
    <row r="89" spans="1:11" ht="14.4" customHeight="1" x14ac:dyDescent="0.2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</row>
    <row r="90" spans="1:11" ht="14.4" customHeight="1" x14ac:dyDescent="0.25">
      <c r="A90" s="6"/>
      <c r="B90" s="6"/>
      <c r="C90" s="3"/>
      <c r="D90" s="3"/>
      <c r="E90" s="3"/>
      <c r="F90" s="3"/>
      <c r="G90" s="3"/>
      <c r="H90" s="3"/>
      <c r="I90" s="3"/>
      <c r="J90" s="3"/>
      <c r="K90" s="3"/>
    </row>
    <row r="91" spans="1:11" ht="14.4" customHeight="1" x14ac:dyDescent="0.2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</row>
    <row r="92" spans="1:11" ht="14.4" customHeight="1" x14ac:dyDescent="0.25">
      <c r="A92" s="6"/>
      <c r="B92" s="6"/>
      <c r="C92" s="3"/>
      <c r="D92" s="3"/>
      <c r="E92" s="3"/>
      <c r="F92" s="3"/>
      <c r="G92" s="3"/>
      <c r="H92" s="3"/>
      <c r="I92" s="3"/>
      <c r="J92" s="3"/>
      <c r="K92" s="3"/>
    </row>
    <row r="93" spans="1:11" ht="14.4" customHeight="1" x14ac:dyDescent="0.25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</row>
    <row r="94" spans="1:11" ht="14.4" customHeight="1" x14ac:dyDescent="0.25">
      <c r="A94" s="6"/>
      <c r="B94" s="6"/>
      <c r="C94" s="3"/>
      <c r="D94" s="3"/>
      <c r="E94" s="3"/>
      <c r="F94" s="3"/>
      <c r="G94" s="3"/>
      <c r="H94" s="3"/>
      <c r="I94" s="3"/>
      <c r="J94" s="3"/>
      <c r="K94" s="3"/>
    </row>
    <row r="95" spans="1:11" ht="14.4" customHeight="1" x14ac:dyDescent="0.25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</row>
    <row r="96" spans="1:11" ht="14.4" customHeight="1" x14ac:dyDescent="0.25">
      <c r="A96" s="6"/>
      <c r="B96" s="6"/>
      <c r="C96" s="3"/>
      <c r="D96" s="3"/>
      <c r="E96" s="3"/>
      <c r="F96" s="3"/>
      <c r="G96" s="3"/>
      <c r="H96" s="3"/>
      <c r="I96" s="3"/>
      <c r="J96" s="3"/>
      <c r="K96" s="3"/>
    </row>
    <row r="97" spans="1:11" ht="14.4" customHeight="1" x14ac:dyDescent="0.2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</row>
    <row r="98" spans="1:11" ht="14.4" customHeight="1" x14ac:dyDescent="0.25">
      <c r="A98" s="6"/>
      <c r="B98" s="6"/>
      <c r="C98" s="3"/>
      <c r="D98" s="3"/>
      <c r="E98" s="3"/>
      <c r="F98" s="3"/>
      <c r="G98" s="3"/>
      <c r="H98" s="3"/>
      <c r="I98" s="3"/>
      <c r="J98" s="3"/>
      <c r="K98" s="3"/>
    </row>
    <row r="99" spans="1:11" ht="14.4" customHeight="1" x14ac:dyDescent="0.25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</row>
    <row r="100" spans="1:11" ht="14.4" customHeight="1" x14ac:dyDescent="0.25">
      <c r="A100" s="6"/>
      <c r="B100" s="6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4.4" customHeight="1" x14ac:dyDescent="0.25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4.4" customHeight="1" x14ac:dyDescent="0.25">
      <c r="A102" s="6"/>
      <c r="B102" s="6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4.4" customHeight="1" x14ac:dyDescent="0.2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4.4" customHeight="1" x14ac:dyDescent="0.25">
      <c r="A104" s="6"/>
      <c r="B104" s="6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4.4" customHeight="1" x14ac:dyDescent="0.25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4.4" customHeight="1" x14ac:dyDescent="0.25">
      <c r="A106" s="6"/>
      <c r="B106" s="6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4.4" customHeight="1" x14ac:dyDescent="0.2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4.4" customHeight="1" x14ac:dyDescent="0.25">
      <c r="A108" s="6"/>
      <c r="B108" s="6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4.4" customHeight="1" x14ac:dyDescent="0.2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4.4" customHeight="1" x14ac:dyDescent="0.25">
      <c r="A110" s="6"/>
      <c r="B110" s="6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4.4" customHeight="1" x14ac:dyDescent="0.2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4.4" customHeight="1" x14ac:dyDescent="0.25">
      <c r="A112" s="6"/>
      <c r="B112" s="6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4.4" customHeight="1" x14ac:dyDescent="0.2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4.4" customHeight="1" x14ac:dyDescent="0.25">
      <c r="A114" s="6"/>
      <c r="B114" s="6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4.4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4.4" customHeight="1" x14ac:dyDescent="0.25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4.4" customHeight="1" x14ac:dyDescent="0.25">
      <c r="A117" s="6"/>
      <c r="B117" s="6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4.4" customHeight="1" x14ac:dyDescent="0.25">
      <c r="A118" s="6"/>
      <c r="B118" s="6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4.4" customHeight="1" x14ac:dyDescent="0.25">
      <c r="A119" s="6"/>
      <c r="B119" s="6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4.4" customHeight="1" x14ac:dyDescent="0.25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4.4" customHeight="1" x14ac:dyDescent="0.25">
      <c r="A121" s="6"/>
      <c r="B121" s="6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4.4" customHeight="1" x14ac:dyDescent="0.25">
      <c r="A122" s="5"/>
      <c r="B122" s="5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4.4" customHeight="1" x14ac:dyDescent="0.25">
      <c r="A123" s="6"/>
      <c r="B123" s="6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4.4" customHeight="1" x14ac:dyDescent="0.25">
      <c r="A124" s="5"/>
      <c r="B124" s="5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4.4" customHeight="1" x14ac:dyDescent="0.25">
      <c r="A125" s="6"/>
      <c r="B125" s="6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4.4" customHeight="1" x14ac:dyDescent="0.25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4.4" customHeight="1" x14ac:dyDescent="0.25">
      <c r="A127" s="6"/>
      <c r="B127" s="6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4.4" customHeight="1" x14ac:dyDescent="0.25">
      <c r="A128" s="5"/>
      <c r="B128" s="5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4.4" customHeight="1" x14ac:dyDescent="0.25">
      <c r="A129" s="6"/>
      <c r="B129" s="6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4.4" customHeight="1" x14ac:dyDescent="0.25">
      <c r="A130" s="5"/>
      <c r="B130" s="5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4.4" customHeight="1" x14ac:dyDescent="0.25">
      <c r="A131" s="6"/>
      <c r="B131" s="6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4.4" customHeight="1" x14ac:dyDescent="0.25">
      <c r="A132" s="5"/>
      <c r="B132" s="5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4.4" customHeight="1" x14ac:dyDescent="0.25">
      <c r="A133" s="6"/>
      <c r="B133" s="6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4.4" customHeight="1" x14ac:dyDescent="0.25">
      <c r="A134" s="5"/>
      <c r="B134" s="5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4.4" customHeight="1" x14ac:dyDescent="0.25">
      <c r="A135" s="6"/>
      <c r="B135" s="6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4.4" customHeight="1" x14ac:dyDescent="0.25">
      <c r="A136" s="5"/>
      <c r="B136" s="5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4.4" customHeight="1" x14ac:dyDescent="0.25">
      <c r="A137" s="6"/>
      <c r="B137" s="6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4.4" customHeight="1" x14ac:dyDescent="0.25">
      <c r="A138" s="5"/>
      <c r="B138" s="5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4.4" customHeight="1" x14ac:dyDescent="0.25">
      <c r="A139" s="6"/>
      <c r="B139" s="6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4.4" customHeight="1" x14ac:dyDescent="0.25">
      <c r="A140" s="5"/>
      <c r="B140" s="5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4.4" customHeight="1" x14ac:dyDescent="0.25">
      <c r="A141" s="6"/>
      <c r="B141" s="6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4.4" customHeight="1" x14ac:dyDescent="0.25">
      <c r="A142" s="5"/>
      <c r="B142" s="5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4.4" customHeight="1" x14ac:dyDescent="0.25">
      <c r="A143" s="6"/>
      <c r="B143" s="6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4.4" customHeight="1" x14ac:dyDescent="0.25">
      <c r="A144" s="5"/>
      <c r="B144" s="5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4.4" customHeight="1" x14ac:dyDescent="0.25">
      <c r="A145" s="6"/>
      <c r="B145" s="6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4.4" customHeight="1" x14ac:dyDescent="0.25">
      <c r="A146" s="5"/>
      <c r="B146" s="5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4.4" customHeight="1" x14ac:dyDescent="0.25">
      <c r="A147" s="6"/>
      <c r="B147" s="6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4.4" customHeight="1" x14ac:dyDescent="0.25">
      <c r="A148" s="5"/>
      <c r="B148" s="5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4.4" customHeight="1" x14ac:dyDescent="0.25">
      <c r="A149" s="6"/>
      <c r="B149" s="6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4.4" customHeight="1" x14ac:dyDescent="0.25">
      <c r="A150" s="5"/>
      <c r="B150" s="5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4.4" customHeight="1" x14ac:dyDescent="0.25">
      <c r="A151" s="6"/>
      <c r="B151" s="6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4.4" customHeight="1" x14ac:dyDescent="0.25">
      <c r="A152" s="5"/>
      <c r="B152" s="5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4.4" customHeight="1" x14ac:dyDescent="0.25">
      <c r="A153" s="6"/>
      <c r="B153" s="6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4.4" customHeight="1" x14ac:dyDescent="0.25">
      <c r="A154" s="5"/>
      <c r="B154" s="5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4.4" customHeight="1" x14ac:dyDescent="0.25">
      <c r="A155" s="6"/>
      <c r="B155" s="6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4.4" customHeight="1" x14ac:dyDescent="0.25">
      <c r="A156" s="5"/>
      <c r="B156" s="5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4.4" customHeight="1" x14ac:dyDescent="0.25">
      <c r="A157" s="6"/>
      <c r="B157" s="6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4.4" customHeight="1" x14ac:dyDescent="0.25">
      <c r="A158" s="5"/>
      <c r="B158" s="5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4.4" customHeight="1" x14ac:dyDescent="0.25">
      <c r="A159" s="6"/>
      <c r="B159" s="6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4.4" customHeight="1" x14ac:dyDescent="0.25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4.4" customHeight="1" x14ac:dyDescent="0.25">
      <c r="A161" s="6"/>
      <c r="B161" s="6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4.4" customHeight="1" x14ac:dyDescent="0.25">
      <c r="A162" s="5"/>
      <c r="B162" s="5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4.4" customHeight="1" x14ac:dyDescent="0.25">
      <c r="A163" s="6"/>
      <c r="B163" s="6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4.4" customHeight="1" x14ac:dyDescent="0.25">
      <c r="A164" s="5"/>
      <c r="B164" s="5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4.4" customHeight="1" x14ac:dyDescent="0.25">
      <c r="A165" s="6"/>
      <c r="B165" s="6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4.4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4.4" customHeight="1" x14ac:dyDescent="0.25">
      <c r="A167" s="4"/>
      <c r="B167" s="4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4.4" customHeight="1" x14ac:dyDescent="0.25">
      <c r="A168" s="6"/>
      <c r="B168" s="6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4.4" customHeight="1" x14ac:dyDescent="0.25">
      <c r="A169" s="6"/>
      <c r="B169" s="6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4.4" customHeight="1" x14ac:dyDescent="0.25">
      <c r="A170" s="6"/>
      <c r="B170" s="6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4.4" customHeight="1" x14ac:dyDescent="0.25">
      <c r="A171" s="5"/>
      <c r="B171" s="5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4.4" customHeight="1" x14ac:dyDescent="0.25">
      <c r="A172" s="6"/>
      <c r="B172" s="6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4.4" customHeight="1" x14ac:dyDescent="0.25">
      <c r="A173" s="5"/>
      <c r="B173" s="5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4.4" customHeight="1" x14ac:dyDescent="0.25">
      <c r="A174" s="6"/>
      <c r="B174" s="6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4.4" customHeight="1" x14ac:dyDescent="0.25">
      <c r="A175" s="5"/>
      <c r="B175" s="5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4.4" customHeight="1" x14ac:dyDescent="0.25">
      <c r="A176" s="6"/>
      <c r="B176" s="6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4.4" customHeight="1" x14ac:dyDescent="0.25">
      <c r="A177" s="5"/>
      <c r="B177" s="5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4.4" customHeight="1" x14ac:dyDescent="0.25">
      <c r="A178" s="6"/>
      <c r="B178" s="6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4.4" customHeight="1" x14ac:dyDescent="0.25">
      <c r="A179" s="5"/>
      <c r="B179" s="5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4.4" customHeight="1" x14ac:dyDescent="0.25">
      <c r="A180" s="6"/>
      <c r="B180" s="6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4.4" customHeight="1" x14ac:dyDescent="0.25">
      <c r="A181" s="5"/>
      <c r="B181" s="5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4.4" customHeight="1" x14ac:dyDescent="0.25">
      <c r="A182" s="6"/>
      <c r="B182" s="6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" customHeight="1" x14ac:dyDescent="0.25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4.4" customHeight="1" x14ac:dyDescent="0.25">
      <c r="A184" s="6"/>
      <c r="B184" s="6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4.4" customHeight="1" x14ac:dyDescent="0.25">
      <c r="A185" s="5"/>
      <c r="B185" s="5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4.4" customHeight="1" x14ac:dyDescent="0.25">
      <c r="A186" s="6"/>
      <c r="B186" s="6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4.4" customHeight="1" x14ac:dyDescent="0.25">
      <c r="A187" s="5"/>
      <c r="B187" s="5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4.4" customHeight="1" x14ac:dyDescent="0.25">
      <c r="A188" s="6"/>
      <c r="B188" s="6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4.4" customHeight="1" x14ac:dyDescent="0.25">
      <c r="A189" s="5"/>
      <c r="B189" s="5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4.4" customHeight="1" x14ac:dyDescent="0.25">
      <c r="A190" s="6"/>
      <c r="B190" s="6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4.4" customHeight="1" x14ac:dyDescent="0.25">
      <c r="A191" s="5"/>
      <c r="B191" s="5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4.4" customHeight="1" x14ac:dyDescent="0.25">
      <c r="A192" s="6"/>
      <c r="B192" s="6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4.4" customHeight="1" x14ac:dyDescent="0.25">
      <c r="A193" s="5"/>
      <c r="B193" s="5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4.4" customHeight="1" x14ac:dyDescent="0.25">
      <c r="A194" s="6"/>
      <c r="B194" s="6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4.4" customHeight="1" x14ac:dyDescent="0.25">
      <c r="A195" s="5"/>
      <c r="B195" s="5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4.4" customHeight="1" x14ac:dyDescent="0.25">
      <c r="A196" s="6"/>
      <c r="B196" s="6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4.4" customHeight="1" x14ac:dyDescent="0.25">
      <c r="A197" s="5"/>
      <c r="B197" s="5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4.4" customHeight="1" x14ac:dyDescent="0.25">
      <c r="A198" s="6"/>
      <c r="B198" s="6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4.4" customHeight="1" x14ac:dyDescent="0.25">
      <c r="A199" s="5"/>
      <c r="B199" s="5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4.4" customHeight="1" x14ac:dyDescent="0.25">
      <c r="A200" s="6"/>
      <c r="B200" s="6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4.4" customHeight="1" x14ac:dyDescent="0.25">
      <c r="A201" s="5"/>
      <c r="B201" s="5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4.4" customHeight="1" x14ac:dyDescent="0.25">
      <c r="A202" s="6"/>
      <c r="B202" s="6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4.4" customHeight="1" x14ac:dyDescent="0.25">
      <c r="A203" s="5"/>
      <c r="B203" s="5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4.4" customHeight="1" x14ac:dyDescent="0.25">
      <c r="A204" s="6"/>
      <c r="B204" s="6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4.4" customHeight="1" x14ac:dyDescent="0.25">
      <c r="A205" s="5"/>
      <c r="B205" s="5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4.4" customHeight="1" x14ac:dyDescent="0.25">
      <c r="A206" s="6"/>
      <c r="B206" s="6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4.4" customHeight="1" x14ac:dyDescent="0.25">
      <c r="A207" s="5"/>
      <c r="B207" s="5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4.4" customHeight="1" x14ac:dyDescent="0.25">
      <c r="A208" s="6"/>
      <c r="B208" s="6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4.4" customHeight="1" x14ac:dyDescent="0.25">
      <c r="A209" s="5"/>
      <c r="B209" s="5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4.4" customHeight="1" x14ac:dyDescent="0.25">
      <c r="A210" s="6"/>
      <c r="B210" s="6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4.4" customHeight="1" x14ac:dyDescent="0.25">
      <c r="A211" s="5"/>
      <c r="B211" s="5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4.4" customHeight="1" x14ac:dyDescent="0.25">
      <c r="A212" s="6"/>
      <c r="B212" s="6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4.4" customHeight="1" x14ac:dyDescent="0.25">
      <c r="A213" s="5"/>
      <c r="B213" s="5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4.4" customHeight="1" x14ac:dyDescent="0.25">
      <c r="A214" s="6"/>
      <c r="B214" s="6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4.4" customHeight="1" x14ac:dyDescent="0.25">
      <c r="A215" s="5"/>
      <c r="B215" s="5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4.4" customHeight="1" x14ac:dyDescent="0.25">
      <c r="A216" s="6"/>
      <c r="B216" s="6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4.4" customHeight="1" x14ac:dyDescent="0.25">
      <c r="A217" s="5"/>
      <c r="B217" s="5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4.4" customHeight="1" x14ac:dyDescent="0.25">
      <c r="A218" s="6"/>
      <c r="B218" s="6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4.4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4.4" customHeight="1" x14ac:dyDescent="0.25">
      <c r="A220" s="4"/>
      <c r="B220" s="4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4.4" customHeight="1" x14ac:dyDescent="0.25">
      <c r="A221" s="6"/>
      <c r="B221" s="6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4.4" customHeight="1" x14ac:dyDescent="0.25">
      <c r="A222" s="6"/>
      <c r="B222" s="6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4.4" customHeight="1" x14ac:dyDescent="0.25">
      <c r="A223" s="6"/>
      <c r="B223" s="6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4.4" customHeight="1" x14ac:dyDescent="0.25">
      <c r="A224" s="5"/>
      <c r="B224" s="5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4.4" customHeight="1" x14ac:dyDescent="0.25">
      <c r="A225" s="6"/>
      <c r="B225" s="6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4.4" customHeight="1" x14ac:dyDescent="0.25">
      <c r="A226" s="5"/>
      <c r="B226" s="5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4.4" customHeight="1" x14ac:dyDescent="0.25">
      <c r="A227" s="6"/>
      <c r="B227" s="6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4.4" customHeight="1" x14ac:dyDescent="0.25">
      <c r="A228" s="5"/>
      <c r="B228" s="5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4.4" customHeight="1" x14ac:dyDescent="0.25">
      <c r="A229" s="6"/>
      <c r="B229" s="6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4.4" customHeight="1" x14ac:dyDescent="0.25">
      <c r="A230" s="5"/>
      <c r="B230" s="5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4.4" customHeight="1" x14ac:dyDescent="0.25">
      <c r="A231" s="6"/>
      <c r="B231" s="6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4.4" customHeight="1" x14ac:dyDescent="0.25">
      <c r="A232" s="5"/>
      <c r="B232" s="5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4.4" customHeight="1" x14ac:dyDescent="0.25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4.4" customHeight="1" x14ac:dyDescent="0.25">
      <c r="A234" s="5"/>
      <c r="B234" s="5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4.4" customHeight="1" x14ac:dyDescent="0.25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4.4" customHeight="1" x14ac:dyDescent="0.25">
      <c r="A236" s="5"/>
      <c r="B236" s="5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4.4" customHeight="1" x14ac:dyDescent="0.25">
      <c r="A237" s="6"/>
      <c r="B237" s="6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4.4" customHeight="1" x14ac:dyDescent="0.25">
      <c r="A238" s="5"/>
      <c r="B238" s="5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4.4" customHeight="1" x14ac:dyDescent="0.25">
      <c r="A239" s="6"/>
      <c r="B239" s="6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4.4" customHeight="1" x14ac:dyDescent="0.25">
      <c r="A240" s="5"/>
      <c r="B240" s="5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4.4" customHeight="1" x14ac:dyDescent="0.25">
      <c r="A241" s="6"/>
      <c r="B241" s="6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4.4" customHeight="1" x14ac:dyDescent="0.25">
      <c r="A242" s="5"/>
      <c r="B242" s="5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4.4" customHeight="1" x14ac:dyDescent="0.25">
      <c r="A243" s="6"/>
      <c r="B243" s="6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4.4" customHeight="1" x14ac:dyDescent="0.25">
      <c r="A244" s="5"/>
      <c r="B244" s="5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4.4" customHeight="1" x14ac:dyDescent="0.25">
      <c r="A245" s="6"/>
      <c r="B245" s="6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4.4" customHeight="1" x14ac:dyDescent="0.25">
      <c r="A246" s="5"/>
      <c r="B246" s="5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4.4" customHeight="1" x14ac:dyDescent="0.25">
      <c r="A247" s="6"/>
      <c r="B247" s="6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4.4" customHeight="1" x14ac:dyDescent="0.25">
      <c r="A248" s="5"/>
      <c r="B248" s="5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4.4" customHeight="1" x14ac:dyDescent="0.25">
      <c r="A249" s="6"/>
      <c r="B249" s="6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4.4" customHeight="1" x14ac:dyDescent="0.25">
      <c r="A250" s="5"/>
      <c r="B250" s="5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4.4" customHeight="1" x14ac:dyDescent="0.25">
      <c r="A251" s="6"/>
      <c r="B251" s="6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4.4" customHeight="1" x14ac:dyDescent="0.25">
      <c r="A252" s="5"/>
      <c r="B252" s="5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4.4" customHeight="1" x14ac:dyDescent="0.25">
      <c r="A253" s="6"/>
      <c r="B253" s="6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4.4" customHeight="1" x14ac:dyDescent="0.25">
      <c r="A254" s="5"/>
      <c r="B254" s="5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4.4" customHeight="1" x14ac:dyDescent="0.25">
      <c r="A255" s="6"/>
      <c r="B255" s="6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4.4" customHeight="1" x14ac:dyDescent="0.25">
      <c r="A256" s="5"/>
      <c r="B256" s="5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4.4" customHeight="1" x14ac:dyDescent="0.25">
      <c r="A257" s="6"/>
      <c r="B257" s="6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4.4" customHeight="1" x14ac:dyDescent="0.25">
      <c r="A258" s="5"/>
      <c r="B258" s="5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4.4" customHeight="1" x14ac:dyDescent="0.25">
      <c r="A259" s="6"/>
      <c r="B259" s="6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4.4" customHeight="1" x14ac:dyDescent="0.25">
      <c r="A260" s="5"/>
      <c r="B260" s="5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4.4" customHeight="1" x14ac:dyDescent="0.25">
      <c r="A261" s="6"/>
      <c r="B261" s="6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4.4" customHeight="1" x14ac:dyDescent="0.25">
      <c r="A262" s="5"/>
      <c r="B262" s="5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4.4" customHeight="1" x14ac:dyDescent="0.25">
      <c r="A263" s="6"/>
      <c r="B263" s="6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4.4" customHeight="1" x14ac:dyDescent="0.25">
      <c r="A264" s="5"/>
      <c r="B264" s="5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4.4" customHeight="1" x14ac:dyDescent="0.25">
      <c r="A265" s="6"/>
      <c r="B265" s="6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4.4" customHeight="1" x14ac:dyDescent="0.25">
      <c r="A266" s="5"/>
      <c r="B266" s="5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4.4" customHeight="1" x14ac:dyDescent="0.25">
      <c r="A267" s="6"/>
      <c r="B267" s="6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4.4" customHeight="1" x14ac:dyDescent="0.25">
      <c r="A268" s="5"/>
      <c r="B268" s="5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4.4" customHeight="1" x14ac:dyDescent="0.25">
      <c r="A269" s="6"/>
      <c r="B269" s="6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4.4" customHeight="1" x14ac:dyDescent="0.25">
      <c r="A270" s="5"/>
      <c r="B270" s="5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4.4" customHeight="1" x14ac:dyDescent="0.25">
      <c r="A271" s="6"/>
      <c r="B271" s="6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4.4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4.4" customHeight="1" x14ac:dyDescent="0.25">
      <c r="A273" s="4"/>
      <c r="B273" s="4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4.4" customHeight="1" x14ac:dyDescent="0.25">
      <c r="A274" s="6"/>
      <c r="B274" s="6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4.4" customHeight="1" x14ac:dyDescent="0.25">
      <c r="A275" s="6"/>
      <c r="B275" s="6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4.4" customHeight="1" x14ac:dyDescent="0.25">
      <c r="A276" s="6"/>
      <c r="B276" s="6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4.4" customHeight="1" x14ac:dyDescent="0.25">
      <c r="A277" s="5"/>
      <c r="B277" s="5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4.4" customHeight="1" x14ac:dyDescent="0.25">
      <c r="A278" s="6"/>
      <c r="B278" s="6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4.4" customHeight="1" x14ac:dyDescent="0.25">
      <c r="A279" s="5"/>
      <c r="B279" s="5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4.4" customHeight="1" x14ac:dyDescent="0.25">
      <c r="A280" s="6"/>
      <c r="B280" s="6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4.4" customHeight="1" x14ac:dyDescent="0.25">
      <c r="A281" s="5"/>
      <c r="B281" s="5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4.4" customHeight="1" x14ac:dyDescent="0.25">
      <c r="A282" s="6"/>
      <c r="B282" s="6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4.4" customHeight="1" x14ac:dyDescent="0.25">
      <c r="A283" s="5"/>
      <c r="B283" s="5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4.4" customHeight="1" x14ac:dyDescent="0.25">
      <c r="A284" s="6"/>
      <c r="B284" s="6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4.4" customHeight="1" x14ac:dyDescent="0.25">
      <c r="A285" s="5"/>
      <c r="B285" s="5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4.4" customHeight="1" x14ac:dyDescent="0.25">
      <c r="A286" s="6"/>
      <c r="B286" s="6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4.4" customHeight="1" x14ac:dyDescent="0.25">
      <c r="A287" s="5"/>
      <c r="B287" s="5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4.4" customHeight="1" x14ac:dyDescent="0.25">
      <c r="A288" s="6"/>
      <c r="B288" s="6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4.4" customHeight="1" x14ac:dyDescent="0.25">
      <c r="A289" s="5"/>
      <c r="B289" s="5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4.4" customHeight="1" x14ac:dyDescent="0.25">
      <c r="A290" s="6"/>
      <c r="B290" s="6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4.4" customHeight="1" x14ac:dyDescent="0.25">
      <c r="A291" s="5"/>
      <c r="B291" s="5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4.4" customHeight="1" x14ac:dyDescent="0.25">
      <c r="A292" s="6"/>
      <c r="B292" s="6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4.4" customHeight="1" x14ac:dyDescent="0.25">
      <c r="A293" s="5"/>
      <c r="B293" s="5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4.4" customHeight="1" x14ac:dyDescent="0.25">
      <c r="A294" s="6"/>
      <c r="B294" s="6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4.4" customHeight="1" x14ac:dyDescent="0.25">
      <c r="A295" s="5"/>
      <c r="B295" s="5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4.4" customHeight="1" x14ac:dyDescent="0.25">
      <c r="A296" s="6"/>
      <c r="B296" s="6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4.4" customHeight="1" x14ac:dyDescent="0.25">
      <c r="A297" s="5"/>
      <c r="B297" s="5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4.4" customHeight="1" x14ac:dyDescent="0.25">
      <c r="A298" s="6"/>
      <c r="B298" s="6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4.4" customHeight="1" x14ac:dyDescent="0.25">
      <c r="A299" s="5"/>
      <c r="B299" s="5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4.4" customHeight="1" x14ac:dyDescent="0.25">
      <c r="A300" s="6"/>
      <c r="B300" s="6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4.4" customHeight="1" x14ac:dyDescent="0.25">
      <c r="A301" s="5"/>
      <c r="B301" s="5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4.4" customHeight="1" x14ac:dyDescent="0.25">
      <c r="A302" s="6"/>
      <c r="B302" s="6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4.4" customHeight="1" x14ac:dyDescent="0.25">
      <c r="A303" s="5"/>
      <c r="B303" s="5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4.4" customHeight="1" x14ac:dyDescent="0.25">
      <c r="A304" s="6"/>
      <c r="B304" s="6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4.4" customHeight="1" x14ac:dyDescent="0.25">
      <c r="A305" s="5"/>
      <c r="B305" s="5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4.4" customHeight="1" x14ac:dyDescent="0.25">
      <c r="A306" s="6"/>
      <c r="B306" s="6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4.4" customHeight="1" x14ac:dyDescent="0.25">
      <c r="A307" s="5"/>
      <c r="B307" s="5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4.4" customHeight="1" x14ac:dyDescent="0.25">
      <c r="A308" s="6"/>
      <c r="B308" s="6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4.4" customHeight="1" x14ac:dyDescent="0.25">
      <c r="A309" s="5"/>
      <c r="B309" s="5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4.4" customHeight="1" x14ac:dyDescent="0.25">
      <c r="A310" s="6"/>
      <c r="B310" s="6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4.4" customHeight="1" x14ac:dyDescent="0.25">
      <c r="A311" s="5"/>
      <c r="B311" s="5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4.4" customHeight="1" x14ac:dyDescent="0.25">
      <c r="A312" s="6"/>
      <c r="B312" s="6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4.4" customHeight="1" x14ac:dyDescent="0.25">
      <c r="A313" s="5"/>
      <c r="B313" s="5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4.4" customHeight="1" x14ac:dyDescent="0.25">
      <c r="A314" s="6"/>
      <c r="B314" s="6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4.4" customHeight="1" x14ac:dyDescent="0.25">
      <c r="A315" s="5"/>
      <c r="B315" s="5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4.4" customHeight="1" x14ac:dyDescent="0.25">
      <c r="A316" s="6"/>
      <c r="B316" s="6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4.4" customHeight="1" x14ac:dyDescent="0.25">
      <c r="A317" s="5"/>
      <c r="B317" s="5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4.4" customHeight="1" x14ac:dyDescent="0.25">
      <c r="A318" s="6"/>
      <c r="B318" s="6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4.4" customHeight="1" x14ac:dyDescent="0.25">
      <c r="A319" s="5"/>
      <c r="B319" s="5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4.4" customHeight="1" x14ac:dyDescent="0.25">
      <c r="A320" s="6"/>
      <c r="B320" s="6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4.4" customHeight="1" x14ac:dyDescent="0.25">
      <c r="A321" s="5"/>
      <c r="B321" s="5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4.4" customHeight="1" x14ac:dyDescent="0.25">
      <c r="A322" s="6"/>
      <c r="B322" s="6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4.4" customHeight="1" x14ac:dyDescent="0.25">
      <c r="A323" s="5"/>
      <c r="B323" s="5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4.4" customHeight="1" x14ac:dyDescent="0.25">
      <c r="A324" s="6"/>
      <c r="B324" s="6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4.4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4.4" customHeight="1" x14ac:dyDescent="0.25">
      <c r="A326" s="4"/>
      <c r="B326" s="4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4.4" customHeight="1" x14ac:dyDescent="0.25">
      <c r="A327" s="6"/>
      <c r="B327" s="6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4.4" customHeight="1" x14ac:dyDescent="0.25">
      <c r="A328" s="6"/>
      <c r="B328" s="6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4.4" customHeight="1" x14ac:dyDescent="0.25">
      <c r="A329" s="6"/>
      <c r="B329" s="6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4.4" customHeight="1" x14ac:dyDescent="0.25">
      <c r="A330" s="5"/>
      <c r="B330" s="5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4.4" customHeight="1" x14ac:dyDescent="0.25">
      <c r="A331" s="6"/>
      <c r="B331" s="6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4.4" customHeight="1" x14ac:dyDescent="0.25">
      <c r="A332" s="5"/>
      <c r="B332" s="5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4.4" customHeight="1" x14ac:dyDescent="0.25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4.4" customHeight="1" x14ac:dyDescent="0.25">
      <c r="A334" s="5"/>
      <c r="B334" s="5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4.4" customHeight="1" x14ac:dyDescent="0.25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4.4" customHeight="1" x14ac:dyDescent="0.25">
      <c r="A336" s="5"/>
      <c r="B336" s="5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4.4" customHeight="1" x14ac:dyDescent="0.25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4.4" customHeight="1" x14ac:dyDescent="0.25">
      <c r="A338" s="5"/>
      <c r="B338" s="5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4.4" customHeight="1" x14ac:dyDescent="0.2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4.4" customHeight="1" x14ac:dyDescent="0.25">
      <c r="A340" s="5"/>
      <c r="B340" s="5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4.4" customHeight="1" x14ac:dyDescent="0.25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4.4" customHeight="1" x14ac:dyDescent="0.25">
      <c r="A342" s="5"/>
      <c r="B342" s="5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4.4" customHeight="1" x14ac:dyDescent="0.25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4.4" customHeight="1" x14ac:dyDescent="0.25">
      <c r="A344" s="5"/>
      <c r="B344" s="5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4.4" customHeight="1" x14ac:dyDescent="0.25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4.4" customHeight="1" x14ac:dyDescent="0.25">
      <c r="A346" s="5"/>
      <c r="B346" s="5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4.4" customHeight="1" x14ac:dyDescent="0.25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4.4" customHeight="1" x14ac:dyDescent="0.25">
      <c r="A348" s="5"/>
      <c r="B348" s="5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4.4" customHeight="1" x14ac:dyDescent="0.25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4.4" customHeight="1" x14ac:dyDescent="0.25">
      <c r="A350" s="5"/>
      <c r="B350" s="5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4.4" customHeight="1" x14ac:dyDescent="0.25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4.4" customHeight="1" x14ac:dyDescent="0.25">
      <c r="A352" s="5"/>
      <c r="B352" s="5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4.4" customHeight="1" x14ac:dyDescent="0.25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4.4" customHeight="1" x14ac:dyDescent="0.25">
      <c r="A354" s="5"/>
      <c r="B354" s="5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4.4" customHeight="1" x14ac:dyDescent="0.25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4.4" customHeight="1" x14ac:dyDescent="0.25">
      <c r="A356" s="5"/>
      <c r="B356" s="5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4.4" customHeight="1" x14ac:dyDescent="0.25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4.4" customHeight="1" x14ac:dyDescent="0.25">
      <c r="A358" s="5"/>
      <c r="B358" s="5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4.4" customHeight="1" x14ac:dyDescent="0.25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4.4" customHeight="1" x14ac:dyDescent="0.25">
      <c r="A360" s="5"/>
      <c r="B360" s="5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4.4" customHeight="1" x14ac:dyDescent="0.25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4.4" customHeight="1" x14ac:dyDescent="0.25">
      <c r="A362" s="5"/>
      <c r="B362" s="5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4.4" customHeight="1" x14ac:dyDescent="0.25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4.4" customHeight="1" x14ac:dyDescent="0.25">
      <c r="A364" s="5"/>
      <c r="B364" s="5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4.4" customHeight="1" x14ac:dyDescent="0.25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4.4" customHeight="1" x14ac:dyDescent="0.25">
      <c r="A366" s="5"/>
      <c r="B366" s="5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4.4" customHeight="1" x14ac:dyDescent="0.25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4.4" customHeight="1" x14ac:dyDescent="0.25">
      <c r="A368" s="5"/>
      <c r="B368" s="5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4.4" customHeight="1" x14ac:dyDescent="0.25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4.4" customHeight="1" x14ac:dyDescent="0.25">
      <c r="A370" s="5"/>
      <c r="B370" s="5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4.4" customHeight="1" x14ac:dyDescent="0.25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4.4" customHeight="1" x14ac:dyDescent="0.25">
      <c r="A372" s="5"/>
      <c r="B372" s="5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4.4" customHeight="1" x14ac:dyDescent="0.25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4.4" customHeight="1" x14ac:dyDescent="0.25">
      <c r="A374" s="5"/>
      <c r="B374" s="5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4.4" customHeight="1" x14ac:dyDescent="0.25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4.4" customHeight="1" x14ac:dyDescent="0.25">
      <c r="A376" s="5"/>
      <c r="B376" s="5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4.4" customHeight="1" x14ac:dyDescent="0.25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4.4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4.4" customHeight="1" x14ac:dyDescent="0.25">
      <c r="A379" s="4"/>
      <c r="B379" s="4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4.4" customHeight="1" x14ac:dyDescent="0.25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4.4" customHeight="1" x14ac:dyDescent="0.25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4.4" customHeight="1" x14ac:dyDescent="0.25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4.4" customHeight="1" x14ac:dyDescent="0.25">
      <c r="A383" s="5"/>
      <c r="B383" s="5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4.4" customHeight="1" x14ac:dyDescent="0.25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4.4" customHeight="1" x14ac:dyDescent="0.25">
      <c r="A385" s="5"/>
      <c r="B385" s="5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4.4" customHeight="1" x14ac:dyDescent="0.25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4.4" customHeight="1" x14ac:dyDescent="0.25">
      <c r="A387" s="5"/>
      <c r="B387" s="5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4.4" customHeight="1" x14ac:dyDescent="0.25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4.4" customHeight="1" x14ac:dyDescent="0.25">
      <c r="A389" s="5"/>
      <c r="B389" s="5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4.4" customHeight="1" x14ac:dyDescent="0.25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4.4" customHeight="1" x14ac:dyDescent="0.25">
      <c r="A391" s="5"/>
      <c r="B391" s="5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4.4" customHeight="1" x14ac:dyDescent="0.25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4.4" customHeight="1" x14ac:dyDescent="0.25">
      <c r="A393" s="5"/>
      <c r="B393" s="5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4.4" customHeight="1" x14ac:dyDescent="0.25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4.4" customHeight="1" x14ac:dyDescent="0.25">
      <c r="A395" s="5"/>
      <c r="B395" s="5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4.4" customHeight="1" x14ac:dyDescent="0.25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4.4" customHeight="1" x14ac:dyDescent="0.25">
      <c r="A397" s="5"/>
      <c r="B397" s="5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4.4" customHeight="1" x14ac:dyDescent="0.25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4.4" customHeight="1" x14ac:dyDescent="0.25">
      <c r="A399" s="5"/>
      <c r="B399" s="5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4.4" customHeight="1" x14ac:dyDescent="0.25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4.4" customHeight="1" x14ac:dyDescent="0.25">
      <c r="A401" s="5"/>
      <c r="B401" s="5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4.4" customHeight="1" x14ac:dyDescent="0.25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4.4" customHeight="1" x14ac:dyDescent="0.25">
      <c r="A403" s="5"/>
      <c r="B403" s="5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4.4" customHeight="1" x14ac:dyDescent="0.25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4.4" customHeight="1" x14ac:dyDescent="0.25">
      <c r="A405" s="5"/>
      <c r="B405" s="5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4.4" customHeight="1" x14ac:dyDescent="0.25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4.4" customHeight="1" x14ac:dyDescent="0.25">
      <c r="A407" s="5"/>
      <c r="B407" s="5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4.4" customHeight="1" x14ac:dyDescent="0.25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4.4" customHeight="1" x14ac:dyDescent="0.25">
      <c r="A409" s="5"/>
      <c r="B409" s="5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4.4" customHeight="1" x14ac:dyDescent="0.25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4.4" customHeight="1" x14ac:dyDescent="0.25">
      <c r="A411" s="5"/>
      <c r="B411" s="5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4.4" customHeight="1" x14ac:dyDescent="0.25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4.4" customHeight="1" x14ac:dyDescent="0.25">
      <c r="A413" s="5"/>
      <c r="B413" s="5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4.4" customHeight="1" x14ac:dyDescent="0.25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4.4" customHeight="1" x14ac:dyDescent="0.25">
      <c r="A415" s="5"/>
      <c r="B415" s="5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4.4" customHeight="1" x14ac:dyDescent="0.25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4.4" customHeight="1" x14ac:dyDescent="0.25">
      <c r="A417" s="5"/>
      <c r="B417" s="5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4.4" customHeight="1" x14ac:dyDescent="0.25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4.4" customHeight="1" x14ac:dyDescent="0.25">
      <c r="A419" s="5"/>
      <c r="B419" s="5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4.4" customHeight="1" x14ac:dyDescent="0.25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4.4" customHeight="1" x14ac:dyDescent="0.25">
      <c r="A421" s="5"/>
      <c r="B421" s="5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4.4" customHeight="1" x14ac:dyDescent="0.25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4.4" customHeight="1" x14ac:dyDescent="0.25">
      <c r="A423" s="5"/>
      <c r="B423" s="5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4.4" customHeight="1" x14ac:dyDescent="0.25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4.4" customHeight="1" x14ac:dyDescent="0.25">
      <c r="A425" s="5"/>
      <c r="B425" s="5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4.4" customHeight="1" x14ac:dyDescent="0.25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4.4" customHeight="1" x14ac:dyDescent="0.25">
      <c r="A427" s="5"/>
      <c r="B427" s="5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4.4" customHeight="1" x14ac:dyDescent="0.25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4.4" customHeight="1" x14ac:dyDescent="0.25">
      <c r="A429" s="5"/>
      <c r="B429" s="5"/>
      <c r="C429" s="3"/>
      <c r="D429" s="5"/>
      <c r="E429" s="3"/>
      <c r="F429" s="3"/>
      <c r="G429" s="3"/>
      <c r="H429" s="3"/>
      <c r="I429" s="3"/>
      <c r="J429" s="3"/>
      <c r="K429" s="3"/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114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77" t="s">
        <v>0</v>
      </c>
      <c r="B15" s="78" t="s">
        <v>133</v>
      </c>
      <c r="C15" s="50">
        <v>1.1806153083242867</v>
      </c>
      <c r="D15" s="50">
        <v>1.1568801040834753</v>
      </c>
      <c r="E15" s="50">
        <v>1.175508981661453</v>
      </c>
      <c r="F15" s="50">
        <v>1.1835757144377654</v>
      </c>
      <c r="G15" s="50">
        <v>1.1772480975339035</v>
      </c>
      <c r="H15" s="50">
        <v>1.1626969782422858</v>
      </c>
      <c r="I15" s="50">
        <v>1.1966678044185592</v>
      </c>
      <c r="J15" s="50">
        <v>1.1939767190490063</v>
      </c>
      <c r="K15" s="101">
        <v>1.2437142579132159</v>
      </c>
      <c r="L15" s="101">
        <v>1.1888637497061567</v>
      </c>
    </row>
    <row r="16" spans="1:13" ht="14.4" customHeight="1" thickBot="1" x14ac:dyDescent="0.3">
      <c r="A16" s="79" t="s">
        <v>1</v>
      </c>
      <c r="B16" s="80" t="s">
        <v>133</v>
      </c>
      <c r="C16" s="53">
        <v>1.1985236159033656</v>
      </c>
      <c r="D16" s="53">
        <v>1.1830392594382493</v>
      </c>
      <c r="E16" s="53">
        <v>1.2341148224900698</v>
      </c>
      <c r="F16" s="53">
        <v>1.2148076504397993</v>
      </c>
      <c r="G16" s="53">
        <v>1.2106142079108786</v>
      </c>
      <c r="H16" s="53">
        <v>1.192395954461404</v>
      </c>
      <c r="I16" s="53">
        <v>1.2450842875008725</v>
      </c>
      <c r="J16" s="53">
        <v>1.1992776454000342</v>
      </c>
      <c r="K16" s="102">
        <v>1.2339680798422978</v>
      </c>
      <c r="L16" s="102">
        <v>1.2128514282789211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121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77" t="s">
        <v>2</v>
      </c>
      <c r="B15" s="78" t="s">
        <v>133</v>
      </c>
      <c r="C15" s="50">
        <v>1.1915677753267442</v>
      </c>
      <c r="D15" s="50">
        <v>1.1379912431192523</v>
      </c>
      <c r="E15" s="50">
        <v>1.1176798992525867</v>
      </c>
      <c r="F15" s="50">
        <v>1.1472665701038194</v>
      </c>
      <c r="G15" s="50">
        <v>1.1442168461352848</v>
      </c>
      <c r="H15" s="50">
        <v>1.1557751651160328</v>
      </c>
      <c r="I15" s="50">
        <v>1.1166391977802499</v>
      </c>
      <c r="J15" s="50">
        <v>1.1188344075323358</v>
      </c>
      <c r="K15" s="101">
        <v>1.1793062225777715</v>
      </c>
      <c r="L15" s="101">
        <v>1.2050969943409684</v>
      </c>
    </row>
    <row r="16" spans="1:13" ht="14.4" customHeight="1" x14ac:dyDescent="0.25">
      <c r="A16" s="82" t="s">
        <v>3</v>
      </c>
      <c r="B16" s="83" t="s">
        <v>133</v>
      </c>
      <c r="C16" s="56">
        <v>1.2070631361146114</v>
      </c>
      <c r="D16" s="56">
        <v>1.1480447434795105</v>
      </c>
      <c r="E16" s="56">
        <v>1.1575979601796675</v>
      </c>
      <c r="F16" s="56">
        <v>1.2031216458221614</v>
      </c>
      <c r="G16" s="56">
        <v>1.1681870656007562</v>
      </c>
      <c r="H16" s="56">
        <v>1.1762907136760312</v>
      </c>
      <c r="I16" s="56">
        <v>1.2180694448558369</v>
      </c>
      <c r="J16" s="56">
        <v>1.1385244285745566</v>
      </c>
      <c r="K16" s="103">
        <v>1.2584075510528361</v>
      </c>
      <c r="L16" s="103">
        <v>1.2951972987842035</v>
      </c>
    </row>
    <row r="17" spans="1:12" ht="14.4" customHeight="1" x14ac:dyDescent="0.25">
      <c r="A17" s="82" t="s">
        <v>4</v>
      </c>
      <c r="B17" s="83" t="s">
        <v>133</v>
      </c>
      <c r="C17" s="56">
        <v>1.2169331344880951</v>
      </c>
      <c r="D17" s="56">
        <v>1.1545443965193238</v>
      </c>
      <c r="E17" s="56">
        <v>1.1838318437882709</v>
      </c>
      <c r="F17" s="56">
        <v>1.2075599687369682</v>
      </c>
      <c r="G17" s="56">
        <v>1.1717240869053722</v>
      </c>
      <c r="H17" s="56">
        <v>1.1709906424797554</v>
      </c>
      <c r="I17" s="56">
        <v>1.2186207516326288</v>
      </c>
      <c r="J17" s="56">
        <v>1.2464682595212326</v>
      </c>
      <c r="K17" s="103">
        <v>1.3223307792911634</v>
      </c>
      <c r="L17" s="103">
        <v>1.178772321663478</v>
      </c>
    </row>
    <row r="18" spans="1:12" ht="14.4" customHeight="1" x14ac:dyDescent="0.25">
      <c r="A18" s="82" t="s">
        <v>5</v>
      </c>
      <c r="B18" s="83" t="s">
        <v>133</v>
      </c>
      <c r="C18" s="56">
        <v>1.1265171661043218</v>
      </c>
      <c r="D18" s="56">
        <v>1.1562271096237602</v>
      </c>
      <c r="E18" s="56">
        <v>1.1915721696215802</v>
      </c>
      <c r="F18" s="56">
        <v>1.1169548423853053</v>
      </c>
      <c r="G18" s="56">
        <v>1.1366798463553265</v>
      </c>
      <c r="H18" s="56">
        <v>1.1559656407891556</v>
      </c>
      <c r="I18" s="56">
        <v>1.1855330025559447</v>
      </c>
      <c r="J18" s="56">
        <v>1.1289066722724894</v>
      </c>
      <c r="K18" s="103">
        <v>1.1997546273095459</v>
      </c>
      <c r="L18" s="103">
        <v>1.1596817125574348</v>
      </c>
    </row>
    <row r="19" spans="1:12" ht="14.4" customHeight="1" thickBot="1" x14ac:dyDescent="0.3">
      <c r="A19" s="79" t="s">
        <v>22</v>
      </c>
      <c r="B19" s="80" t="s">
        <v>133</v>
      </c>
      <c r="C19" s="53" t="s">
        <v>89</v>
      </c>
      <c r="D19" s="53">
        <v>1.1303396302069031</v>
      </c>
      <c r="E19" s="53">
        <v>1.14839843970972</v>
      </c>
      <c r="F19" s="53">
        <v>1.1587254379242995</v>
      </c>
      <c r="G19" s="53">
        <v>1.1464752230672786</v>
      </c>
      <c r="H19" s="53">
        <v>1.1516227793117606</v>
      </c>
      <c r="I19" s="53">
        <v>1.1310761202348871</v>
      </c>
      <c r="J19" s="53">
        <v>1.1627928912707592</v>
      </c>
      <c r="K19" s="102">
        <v>1.1630526247153912</v>
      </c>
      <c r="L19" s="102">
        <v>1.1940794797278247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115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77" t="s">
        <v>6</v>
      </c>
      <c r="B15" s="78" t="s">
        <v>133</v>
      </c>
      <c r="C15" s="50">
        <v>1.2037869081615986</v>
      </c>
      <c r="D15" s="50">
        <v>1.1679410880936054</v>
      </c>
      <c r="E15" s="50">
        <v>1.2034518891685093</v>
      </c>
      <c r="F15" s="50">
        <v>1.2017741390916283</v>
      </c>
      <c r="G15" s="50">
        <v>1.1865632267310338</v>
      </c>
      <c r="H15" s="50">
        <v>1.1750910945834192</v>
      </c>
      <c r="I15" s="50">
        <v>1.2237285516649381</v>
      </c>
      <c r="J15" s="50">
        <v>1.1987704511023627</v>
      </c>
      <c r="K15" s="101">
        <v>1.2627782931171161</v>
      </c>
      <c r="L15" s="101">
        <v>1.1893764793331583</v>
      </c>
    </row>
    <row r="16" spans="1:13" ht="14.4" customHeight="1" thickBot="1" x14ac:dyDescent="0.3">
      <c r="A16" s="79" t="s">
        <v>7</v>
      </c>
      <c r="B16" s="80" t="s">
        <v>133</v>
      </c>
      <c r="C16" s="53">
        <v>1.1710696629569552</v>
      </c>
      <c r="D16" s="53">
        <v>1.1657080888081184</v>
      </c>
      <c r="E16" s="53">
        <v>1.191503364643296</v>
      </c>
      <c r="F16" s="53">
        <v>1.189048485269173</v>
      </c>
      <c r="G16" s="53">
        <v>1.1941146232330861</v>
      </c>
      <c r="H16" s="53">
        <v>1.1726848964111987</v>
      </c>
      <c r="I16" s="53">
        <v>1.2053787053701062</v>
      </c>
      <c r="J16" s="53">
        <v>1.1929150457852429</v>
      </c>
      <c r="K16" s="102">
        <v>1.2161631500267192</v>
      </c>
      <c r="L16" s="102">
        <v>1.2063881141531003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116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77" t="s">
        <v>8</v>
      </c>
      <c r="B15" s="78" t="s">
        <v>133</v>
      </c>
      <c r="C15" s="50">
        <v>1.2155858782084539</v>
      </c>
      <c r="D15" s="50">
        <v>1.1821433344318923</v>
      </c>
      <c r="E15" s="50">
        <v>1.2805619960297214</v>
      </c>
      <c r="F15" s="50">
        <v>1.2266852694234804</v>
      </c>
      <c r="G15" s="50">
        <v>1.2571445308257982</v>
      </c>
      <c r="H15" s="50">
        <v>1.2016209219172536</v>
      </c>
      <c r="I15" s="50">
        <v>1.2434500700190116</v>
      </c>
      <c r="J15" s="50">
        <v>1.1886704276486482</v>
      </c>
      <c r="K15" s="101">
        <v>1.2412400272628619</v>
      </c>
      <c r="L15" s="101">
        <v>1.1983024840681882</v>
      </c>
    </row>
    <row r="16" spans="1:13" ht="14.4" customHeight="1" x14ac:dyDescent="0.25">
      <c r="A16" s="82" t="s">
        <v>9</v>
      </c>
      <c r="B16" s="83" t="s">
        <v>133</v>
      </c>
      <c r="C16" s="56">
        <v>1.1925160864986522</v>
      </c>
      <c r="D16" s="56">
        <v>1.2500062178770313</v>
      </c>
      <c r="E16" s="56">
        <v>1.2443204801844285</v>
      </c>
      <c r="F16" s="56">
        <v>1.2403225718995612</v>
      </c>
      <c r="G16" s="56">
        <v>1.2227844459666983</v>
      </c>
      <c r="H16" s="56">
        <v>1.1750556709253304</v>
      </c>
      <c r="I16" s="56">
        <v>1.3450920273601101</v>
      </c>
      <c r="J16" s="56">
        <v>1.2735909634683769</v>
      </c>
      <c r="K16" s="103">
        <v>1.289338914392107</v>
      </c>
      <c r="L16" s="103">
        <v>1.2438812194591464</v>
      </c>
    </row>
    <row r="17" spans="1:12" ht="14.4" customHeight="1" x14ac:dyDescent="0.25">
      <c r="A17" s="82" t="s">
        <v>10</v>
      </c>
      <c r="B17" s="83" t="s">
        <v>133</v>
      </c>
      <c r="C17" s="56">
        <v>1.1814669621857941</v>
      </c>
      <c r="D17" s="56">
        <v>1.1634851425998092</v>
      </c>
      <c r="E17" s="56">
        <v>1.1816011034266301</v>
      </c>
      <c r="F17" s="56">
        <v>1.1916697119625241</v>
      </c>
      <c r="G17" s="56">
        <v>1.1750525777907204</v>
      </c>
      <c r="H17" s="56">
        <v>1.1647606104283881</v>
      </c>
      <c r="I17" s="56">
        <v>1.1957605051997253</v>
      </c>
      <c r="J17" s="56">
        <v>1.1903560356708249</v>
      </c>
      <c r="K17" s="103">
        <v>1.2321750326406957</v>
      </c>
      <c r="L17" s="103">
        <v>1.1944740349207532</v>
      </c>
    </row>
    <row r="18" spans="1:12" ht="14.4" customHeight="1" x14ac:dyDescent="0.25">
      <c r="A18" s="82" t="s">
        <v>11</v>
      </c>
      <c r="B18" s="83" t="s">
        <v>133</v>
      </c>
      <c r="C18" s="56">
        <v>1.2344620094994208</v>
      </c>
      <c r="D18" s="56">
        <v>1.1336096485261458</v>
      </c>
      <c r="E18" s="56">
        <v>1.2434054271203492</v>
      </c>
      <c r="F18" s="56">
        <v>1.1749710825572752</v>
      </c>
      <c r="G18" s="56">
        <v>1.1795678287946452</v>
      </c>
      <c r="H18" s="56">
        <v>1.1742147070710915</v>
      </c>
      <c r="I18" s="56">
        <v>1.2004884658817321</v>
      </c>
      <c r="J18" s="56">
        <v>1.1634375205380127</v>
      </c>
      <c r="K18" s="103">
        <v>1.4141399223307014</v>
      </c>
      <c r="L18" s="103">
        <v>1.1808949071477299</v>
      </c>
    </row>
    <row r="19" spans="1:12" ht="14.4" customHeight="1" x14ac:dyDescent="0.25">
      <c r="A19" s="82" t="s">
        <v>23</v>
      </c>
      <c r="B19" s="83" t="s">
        <v>133</v>
      </c>
      <c r="C19" s="56" t="s">
        <v>89</v>
      </c>
      <c r="D19" s="56" t="s">
        <v>89</v>
      </c>
      <c r="E19" s="56" t="s">
        <v>89</v>
      </c>
      <c r="F19" s="56" t="s">
        <v>89</v>
      </c>
      <c r="G19" s="56">
        <v>1.2569667741345008</v>
      </c>
      <c r="H19" s="56">
        <v>1.2635497457821885</v>
      </c>
      <c r="I19" s="56">
        <v>1.3354243192863169</v>
      </c>
      <c r="J19" s="56">
        <v>1.2295720946800073</v>
      </c>
      <c r="K19" s="103">
        <v>1.2980667708071212</v>
      </c>
      <c r="L19" s="103">
        <v>1.2079217405910276</v>
      </c>
    </row>
    <row r="20" spans="1:12" ht="14.4" customHeight="1" thickBot="1" x14ac:dyDescent="0.3">
      <c r="A20" s="79" t="s">
        <v>12</v>
      </c>
      <c r="B20" s="80" t="s">
        <v>133</v>
      </c>
      <c r="C20" s="53">
        <v>1</v>
      </c>
      <c r="D20" s="53">
        <v>1.1752731237006975</v>
      </c>
      <c r="E20" s="53">
        <v>1.1632089716288758</v>
      </c>
      <c r="F20" s="53">
        <v>1.1108642573539207</v>
      </c>
      <c r="G20" s="53">
        <v>2.8289903647493859</v>
      </c>
      <c r="H20" s="53">
        <v>1.0069724366802935</v>
      </c>
      <c r="I20" s="53">
        <v>1.6818448961713759</v>
      </c>
      <c r="J20" s="53">
        <v>1.0891932825020811</v>
      </c>
      <c r="K20" s="102">
        <v>1.6557160334981866</v>
      </c>
      <c r="L20" s="102">
        <v>1.2205716667765847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117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77" t="s">
        <v>13</v>
      </c>
      <c r="B15" s="78" t="s">
        <v>133</v>
      </c>
      <c r="C15" s="50">
        <v>1.1921610326921759</v>
      </c>
      <c r="D15" s="50">
        <v>1.1870376802019182</v>
      </c>
      <c r="E15" s="50">
        <v>1.2074263255831956</v>
      </c>
      <c r="F15" s="50">
        <v>1.2136093396367982</v>
      </c>
      <c r="G15" s="50">
        <v>1.2130644555762247</v>
      </c>
      <c r="H15" s="50">
        <v>1.2026746176458454</v>
      </c>
      <c r="I15" s="50">
        <v>1.2377911901910681</v>
      </c>
      <c r="J15" s="50">
        <v>1.2107849378261932</v>
      </c>
      <c r="K15" s="101">
        <v>1.2603439726715966</v>
      </c>
      <c r="L15" s="101">
        <v>1.2119041370216304</v>
      </c>
    </row>
    <row r="16" spans="1:13" ht="14.4" customHeight="1" x14ac:dyDescent="0.25">
      <c r="A16" s="82" t="s">
        <v>14</v>
      </c>
      <c r="B16" s="83" t="s">
        <v>133</v>
      </c>
      <c r="C16" s="56">
        <v>1.1702543326772374</v>
      </c>
      <c r="D16" s="56">
        <v>1.1520929075840813</v>
      </c>
      <c r="E16" s="56">
        <v>1.1974207257667746</v>
      </c>
      <c r="F16" s="56">
        <v>1.1993704768694193</v>
      </c>
      <c r="G16" s="56">
        <v>1.1977935667446575</v>
      </c>
      <c r="H16" s="56">
        <v>1.1775252406936305</v>
      </c>
      <c r="I16" s="56">
        <v>1.2272757049325329</v>
      </c>
      <c r="J16" s="56">
        <v>1.1947026385414381</v>
      </c>
      <c r="K16" s="103">
        <v>1.2430549380232678</v>
      </c>
      <c r="L16" s="103">
        <v>1.2038165491389243</v>
      </c>
    </row>
    <row r="17" spans="1:12" ht="14.4" customHeight="1" x14ac:dyDescent="0.25">
      <c r="A17" s="82" t="s">
        <v>15</v>
      </c>
      <c r="B17" s="83" t="s">
        <v>133</v>
      </c>
      <c r="C17" s="56">
        <v>1.1952213279722408</v>
      </c>
      <c r="D17" s="56">
        <v>1.1928508191643996</v>
      </c>
      <c r="E17" s="56">
        <v>1.2103272708643042</v>
      </c>
      <c r="F17" s="56">
        <v>1.2017129589508373</v>
      </c>
      <c r="G17" s="56">
        <v>1.1792169617310122</v>
      </c>
      <c r="H17" s="56">
        <v>1.1782816965764296</v>
      </c>
      <c r="I17" s="56">
        <v>1.217584930402523</v>
      </c>
      <c r="J17" s="56">
        <v>1.2257369773080156</v>
      </c>
      <c r="K17" s="103">
        <v>1.2536277896582915</v>
      </c>
      <c r="L17" s="103">
        <v>1.1829855850155571</v>
      </c>
    </row>
    <row r="18" spans="1:12" ht="14.4" customHeight="1" x14ac:dyDescent="0.25">
      <c r="A18" s="82" t="s">
        <v>16</v>
      </c>
      <c r="B18" s="83" t="s">
        <v>133</v>
      </c>
      <c r="C18" s="56">
        <v>1.2068833259268044</v>
      </c>
      <c r="D18" s="56">
        <v>1.1406202528460809</v>
      </c>
      <c r="E18" s="56">
        <v>1.1919039859673011</v>
      </c>
      <c r="F18" s="56">
        <v>1.1686770042828623</v>
      </c>
      <c r="G18" s="56">
        <v>1.1768768859493459</v>
      </c>
      <c r="H18" s="56">
        <v>1.1286407288749418</v>
      </c>
      <c r="I18" s="56">
        <v>1.1560685354623017</v>
      </c>
      <c r="J18" s="56">
        <v>1.1682322547253781</v>
      </c>
      <c r="K18" s="103">
        <v>1.1776054023789535</v>
      </c>
      <c r="L18" s="103">
        <v>1.1903271778575566</v>
      </c>
    </row>
    <row r="19" spans="1:12" ht="14.4" customHeight="1" thickBot="1" x14ac:dyDescent="0.3">
      <c r="A19" s="79" t="s">
        <v>17</v>
      </c>
      <c r="B19" s="80" t="s">
        <v>133</v>
      </c>
      <c r="C19" s="53">
        <v>1.1654977937018545</v>
      </c>
      <c r="D19" s="53">
        <v>1.1213120692392247</v>
      </c>
      <c r="E19" s="53">
        <v>1.1338704342135091</v>
      </c>
      <c r="F19" s="53">
        <v>1.1484104003996651</v>
      </c>
      <c r="G19" s="53">
        <v>1.1124964954261618</v>
      </c>
      <c r="H19" s="53">
        <v>1.1274463352700117</v>
      </c>
      <c r="I19" s="53">
        <v>1.1975987401137458</v>
      </c>
      <c r="J19" s="53">
        <v>1.1231049764640748</v>
      </c>
      <c r="K19" s="102">
        <v>1.2259921979948514</v>
      </c>
      <c r="L19" s="102">
        <v>1.1628854852592574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118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77" t="s">
        <v>18</v>
      </c>
      <c r="B15" s="78" t="s">
        <v>133</v>
      </c>
      <c r="C15" s="50">
        <v>1.1871969563089797</v>
      </c>
      <c r="D15" s="50">
        <v>1.1565152536957073</v>
      </c>
      <c r="E15" s="50">
        <v>1.1885286146990994</v>
      </c>
      <c r="F15" s="50">
        <v>1.1808769004810322</v>
      </c>
      <c r="G15" s="50">
        <v>1.1739232532206922</v>
      </c>
      <c r="H15" s="50">
        <v>1.1548832057920937</v>
      </c>
      <c r="I15" s="50">
        <v>1.2065986054026536</v>
      </c>
      <c r="J15" s="50">
        <v>1.1885072134863583</v>
      </c>
      <c r="K15" s="101">
        <v>1.2325925040170298</v>
      </c>
      <c r="L15" s="101">
        <v>1.1904787546931186</v>
      </c>
    </row>
    <row r="16" spans="1:13" ht="14.4" customHeight="1" thickBot="1" x14ac:dyDescent="0.3">
      <c r="A16" s="79" t="s">
        <v>19</v>
      </c>
      <c r="B16" s="80" t="s">
        <v>133</v>
      </c>
      <c r="C16" s="53">
        <v>1.1863476821994348</v>
      </c>
      <c r="D16" s="53">
        <v>1.1778034957142389</v>
      </c>
      <c r="E16" s="53">
        <v>1.2063435529002389</v>
      </c>
      <c r="F16" s="53">
        <v>1.2131760176709889</v>
      </c>
      <c r="G16" s="53">
        <v>1.2095458254250839</v>
      </c>
      <c r="H16" s="53">
        <v>1.203124076052887</v>
      </c>
      <c r="I16" s="53">
        <v>1.2331025328039193</v>
      </c>
      <c r="J16" s="53">
        <v>1.2092398493763663</v>
      </c>
      <c r="K16" s="102">
        <v>1.2584474068006104</v>
      </c>
      <c r="L16" s="102">
        <v>1.21153367720728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48"/>
  <sheetViews>
    <sheetView showGridLines="0" view="pageBreakPreview" zoomScaleNormal="100" zoomScaleSheetLayoutView="100" workbookViewId="0"/>
  </sheetViews>
  <sheetFormatPr baseColWidth="10" defaultColWidth="11.5546875" defaultRowHeight="9.6" customHeight="1" x14ac:dyDescent="0.25"/>
  <cols>
    <col min="1" max="1" width="2.5546875" style="120" customWidth="1"/>
    <col min="2" max="2" width="11.5546875" style="120" customWidth="1"/>
    <col min="3" max="16384" width="11.5546875" style="120"/>
  </cols>
  <sheetData>
    <row r="1" spans="1:8" s="107" customFormat="1" ht="14.4" customHeight="1" x14ac:dyDescent="0.3">
      <c r="A1" s="105"/>
      <c r="B1" s="106"/>
      <c r="C1" s="106"/>
      <c r="D1" s="106"/>
      <c r="E1" s="105"/>
      <c r="F1" s="105"/>
      <c r="G1" s="105"/>
      <c r="H1" s="105"/>
    </row>
    <row r="2" spans="1:8" s="107" customFormat="1" ht="14.4" customHeight="1" x14ac:dyDescent="0.3">
      <c r="A2" s="108"/>
      <c r="B2" s="109" t="s">
        <v>138</v>
      </c>
      <c r="C2" s="110"/>
      <c r="D2" s="110"/>
      <c r="E2" s="111"/>
      <c r="F2" s="111"/>
      <c r="G2" s="111"/>
      <c r="H2" s="111"/>
    </row>
    <row r="3" spans="1:8" s="107" customFormat="1" ht="14.4" customHeight="1" x14ac:dyDescent="0.3">
      <c r="A3" s="112"/>
      <c r="B3" s="113" t="s">
        <v>139</v>
      </c>
      <c r="C3" s="110"/>
      <c r="D3" s="110"/>
      <c r="E3" s="111"/>
      <c r="F3" s="111"/>
      <c r="G3" s="111"/>
      <c r="H3" s="111"/>
    </row>
    <row r="4" spans="1:8" s="107" customFormat="1" ht="14.4" customHeight="1" x14ac:dyDescent="0.3">
      <c r="A4" s="112"/>
      <c r="B4" s="113"/>
      <c r="C4" s="110"/>
      <c r="D4" s="110"/>
      <c r="E4" s="111"/>
      <c r="F4" s="111"/>
      <c r="G4" s="111"/>
      <c r="H4" s="111"/>
    </row>
    <row r="5" spans="1:8" s="107" customFormat="1" ht="14.4" customHeight="1" x14ac:dyDescent="0.3">
      <c r="A5" s="108"/>
      <c r="B5" s="109" t="s">
        <v>140</v>
      </c>
      <c r="C5" s="110"/>
      <c r="D5" s="110"/>
      <c r="E5" s="111"/>
      <c r="F5" s="111"/>
      <c r="G5" s="111"/>
      <c r="H5" s="111"/>
    </row>
    <row r="6" spans="1:8" s="107" customFormat="1" ht="14.4" customHeight="1" x14ac:dyDescent="0.3">
      <c r="A6" s="112"/>
      <c r="B6" s="113" t="s">
        <v>141</v>
      </c>
      <c r="C6" s="113"/>
      <c r="D6" s="113"/>
      <c r="E6" s="114"/>
      <c r="F6" s="114"/>
      <c r="G6" s="114"/>
      <c r="H6" s="114"/>
    </row>
    <row r="7" spans="1:8" s="107" customFormat="1" ht="14.4" customHeight="1" x14ac:dyDescent="0.3">
      <c r="A7" s="108"/>
      <c r="B7" s="109" t="s">
        <v>142</v>
      </c>
      <c r="C7" s="110"/>
      <c r="D7" s="110"/>
      <c r="E7" s="111"/>
      <c r="F7" s="111"/>
      <c r="G7" s="111"/>
      <c r="H7" s="111"/>
    </row>
    <row r="8" spans="1:8" s="107" customFormat="1" ht="14.4" customHeight="1" x14ac:dyDescent="0.3">
      <c r="A8" s="112"/>
      <c r="B8" s="113" t="s">
        <v>143</v>
      </c>
      <c r="C8" s="110"/>
      <c r="D8" s="110"/>
      <c r="E8" s="111"/>
      <c r="F8" s="111"/>
      <c r="G8" s="111"/>
      <c r="H8" s="111"/>
    </row>
    <row r="9" spans="1:8" s="107" customFormat="1" ht="14.4" customHeight="1" x14ac:dyDescent="0.3">
      <c r="A9" s="108"/>
      <c r="B9" s="109" t="s">
        <v>144</v>
      </c>
      <c r="C9" s="113"/>
      <c r="D9" s="113"/>
      <c r="E9" s="114"/>
      <c r="F9" s="114"/>
      <c r="G9" s="114"/>
      <c r="H9" s="114"/>
    </row>
    <row r="10" spans="1:8" s="107" customFormat="1" ht="14.4" customHeight="1" x14ac:dyDescent="0.3">
      <c r="A10" s="112"/>
      <c r="B10" s="113" t="s">
        <v>145</v>
      </c>
      <c r="C10" s="113"/>
      <c r="D10" s="113"/>
      <c r="E10" s="114"/>
      <c r="F10" s="114"/>
      <c r="G10" s="115"/>
      <c r="H10" s="114"/>
    </row>
    <row r="11" spans="1:8" s="107" customFormat="1" ht="14.4" customHeight="1" x14ac:dyDescent="0.3">
      <c r="A11" s="112"/>
      <c r="B11" s="113"/>
      <c r="C11" s="113"/>
      <c r="D11" s="113"/>
      <c r="E11" s="114"/>
      <c r="F11" s="114"/>
      <c r="G11" s="114"/>
      <c r="H11" s="114"/>
    </row>
    <row r="12" spans="1:8" s="107" customFormat="1" ht="14.4" customHeight="1" x14ac:dyDescent="0.3">
      <c r="A12" s="108"/>
      <c r="B12" s="109" t="s">
        <v>146</v>
      </c>
      <c r="C12" s="113"/>
      <c r="D12" s="113"/>
      <c r="E12" s="114"/>
      <c r="F12" s="114"/>
      <c r="G12" s="114"/>
      <c r="H12" s="114"/>
    </row>
    <row r="13" spans="1:8" s="107" customFormat="1" ht="14.4" customHeight="1" x14ac:dyDescent="0.3">
      <c r="A13" s="112"/>
      <c r="B13" s="113" t="s">
        <v>147</v>
      </c>
      <c r="C13" s="113"/>
      <c r="D13" s="113"/>
      <c r="E13" s="114"/>
      <c r="F13" s="114"/>
      <c r="G13" s="114"/>
      <c r="H13" s="114"/>
    </row>
    <row r="14" spans="1:8" s="107" customFormat="1" ht="14.4" customHeight="1" x14ac:dyDescent="0.3">
      <c r="A14" s="112"/>
      <c r="B14" s="113" t="s">
        <v>148</v>
      </c>
      <c r="C14" s="113"/>
      <c r="D14" s="113"/>
      <c r="E14" s="114"/>
      <c r="F14" s="114"/>
      <c r="G14" s="114"/>
      <c r="H14" s="114"/>
    </row>
    <row r="15" spans="1:8" s="107" customFormat="1" ht="14.4" customHeight="1" x14ac:dyDescent="0.3">
      <c r="A15" s="112"/>
      <c r="B15" s="113" t="s">
        <v>149</v>
      </c>
      <c r="C15" s="113"/>
      <c r="D15" s="113"/>
      <c r="E15" s="114"/>
      <c r="F15" s="114"/>
      <c r="G15" s="114"/>
      <c r="H15" s="114"/>
    </row>
    <row r="16" spans="1:8" s="107" customFormat="1" ht="14.4" customHeight="1" x14ac:dyDescent="0.3">
      <c r="A16" s="108"/>
      <c r="B16" s="113" t="s">
        <v>150</v>
      </c>
      <c r="C16" s="113"/>
      <c r="D16" s="113"/>
      <c r="E16" s="114"/>
      <c r="F16" s="114"/>
      <c r="G16" s="114"/>
      <c r="H16" s="114"/>
    </row>
    <row r="17" spans="1:8" s="107" customFormat="1" ht="14.4" customHeight="1" x14ac:dyDescent="0.3">
      <c r="A17" s="112"/>
      <c r="B17" s="109" t="s">
        <v>151</v>
      </c>
      <c r="C17" s="113"/>
      <c r="D17" s="113"/>
      <c r="E17" s="114"/>
      <c r="F17" s="114"/>
      <c r="G17" s="114"/>
      <c r="H17" s="114"/>
    </row>
    <row r="18" spans="1:8" s="107" customFormat="1" ht="14.4" customHeight="1" x14ac:dyDescent="0.3">
      <c r="A18" s="112"/>
      <c r="B18" s="113" t="s">
        <v>152</v>
      </c>
      <c r="C18" s="113"/>
      <c r="D18" s="113"/>
      <c r="E18" s="114"/>
      <c r="F18" s="114"/>
      <c r="G18" s="114"/>
      <c r="H18" s="114"/>
    </row>
    <row r="19" spans="1:8" s="107" customFormat="1" ht="14.4" customHeight="1" x14ac:dyDescent="0.3">
      <c r="A19" s="112"/>
      <c r="B19" s="113" t="s">
        <v>153</v>
      </c>
      <c r="C19" s="113"/>
      <c r="D19" s="113"/>
      <c r="E19" s="114"/>
      <c r="F19" s="114"/>
      <c r="G19" s="114"/>
      <c r="H19" s="114"/>
    </row>
    <row r="20" spans="1:8" s="107" customFormat="1" ht="14.4" customHeight="1" x14ac:dyDescent="0.3">
      <c r="A20" s="112"/>
      <c r="B20" s="113" t="s">
        <v>154</v>
      </c>
      <c r="C20" s="113"/>
      <c r="D20" s="113"/>
      <c r="E20" s="114"/>
      <c r="F20" s="114"/>
      <c r="G20" s="114"/>
      <c r="H20" s="114"/>
    </row>
    <row r="21" spans="1:8" s="107" customFormat="1" ht="14.4" customHeight="1" x14ac:dyDescent="0.3">
      <c r="A21" s="112"/>
      <c r="B21" s="113" t="s">
        <v>155</v>
      </c>
      <c r="C21" s="113"/>
      <c r="D21" s="113"/>
      <c r="E21" s="114"/>
      <c r="F21" s="114"/>
      <c r="G21" s="114"/>
      <c r="H21" s="114"/>
    </row>
    <row r="22" spans="1:8" s="107" customFormat="1" ht="14.4" customHeight="1" x14ac:dyDescent="0.3">
      <c r="A22" s="112"/>
      <c r="B22" s="113" t="s">
        <v>156</v>
      </c>
      <c r="C22" s="109"/>
      <c r="D22" s="109"/>
      <c r="E22" s="116"/>
      <c r="F22" s="116"/>
      <c r="G22" s="116"/>
      <c r="H22" s="116"/>
    </row>
    <row r="23" spans="1:8" s="107" customFormat="1" ht="14.4" customHeight="1" x14ac:dyDescent="0.3">
      <c r="A23" s="112"/>
      <c r="B23" s="113" t="s">
        <v>157</v>
      </c>
      <c r="C23" s="109"/>
      <c r="D23" s="109"/>
      <c r="E23" s="116"/>
      <c r="F23" s="116"/>
      <c r="G23" s="116"/>
      <c r="H23" s="116"/>
    </row>
    <row r="24" spans="1:8" s="107" customFormat="1" ht="14.4" customHeight="1" x14ac:dyDescent="0.3">
      <c r="A24" s="108"/>
      <c r="B24" s="113" t="s">
        <v>158</v>
      </c>
      <c r="C24" s="113"/>
      <c r="D24" s="113"/>
      <c r="E24" s="114"/>
      <c r="F24" s="114"/>
      <c r="G24" s="114"/>
      <c r="H24" s="114"/>
    </row>
    <row r="25" spans="1:8" s="107" customFormat="1" ht="14.4" customHeight="1" x14ac:dyDescent="0.3">
      <c r="A25" s="112"/>
      <c r="B25" s="109" t="s">
        <v>159</v>
      </c>
      <c r="C25" s="113"/>
      <c r="D25" s="113"/>
      <c r="E25" s="115"/>
      <c r="F25" s="114"/>
      <c r="G25" s="114"/>
      <c r="H25" s="114"/>
    </row>
    <row r="26" spans="1:8" s="107" customFormat="1" ht="14.4" customHeight="1" x14ac:dyDescent="0.3">
      <c r="A26" s="112"/>
      <c r="B26" s="113" t="s">
        <v>160</v>
      </c>
      <c r="C26" s="113"/>
      <c r="D26" s="113"/>
      <c r="E26" s="114"/>
      <c r="F26" s="114"/>
      <c r="G26" s="114"/>
      <c r="H26" s="114"/>
    </row>
    <row r="27" spans="1:8" s="118" customFormat="1" ht="14.4" customHeight="1" x14ac:dyDescent="0.3">
      <c r="A27" s="112"/>
      <c r="B27" s="113"/>
      <c r="C27" s="113"/>
      <c r="D27" s="113"/>
      <c r="E27" s="114"/>
      <c r="F27" s="117"/>
      <c r="G27" s="117"/>
      <c r="H27" s="117"/>
    </row>
    <row r="28" spans="1:8" s="118" customFormat="1" ht="14.4" customHeight="1" x14ac:dyDescent="0.3">
      <c r="A28" s="127" t="s">
        <v>161</v>
      </c>
      <c r="B28" s="127"/>
      <c r="C28" s="127"/>
      <c r="D28" s="127"/>
      <c r="E28" s="127"/>
      <c r="F28" s="117"/>
      <c r="G28" s="117"/>
      <c r="H28" s="117"/>
    </row>
    <row r="29" spans="1:8" s="107" customFormat="1" ht="14.4" customHeight="1" x14ac:dyDescent="0.3">
      <c r="A29" s="128" t="s">
        <v>162</v>
      </c>
      <c r="B29" s="128"/>
      <c r="C29" s="128"/>
      <c r="D29" s="128"/>
      <c r="E29" s="128"/>
      <c r="F29" s="111"/>
      <c r="G29" s="111"/>
      <c r="H29" s="111"/>
    </row>
    <row r="30" spans="1:8" s="107" customFormat="1" ht="14.4" customHeight="1" x14ac:dyDescent="0.3">
      <c r="A30" s="112"/>
      <c r="B30" s="119"/>
      <c r="C30" s="119"/>
      <c r="D30" s="119"/>
      <c r="E30" s="119"/>
      <c r="F30" s="119"/>
      <c r="G30" s="119"/>
      <c r="H30" s="119"/>
    </row>
    <row r="31" spans="1:8" s="107" customFormat="1" ht="14.4" customHeight="1" x14ac:dyDescent="0.3">
      <c r="A31" s="112"/>
      <c r="B31" s="114"/>
      <c r="C31" s="114"/>
      <c r="D31" s="114"/>
      <c r="E31" s="114"/>
      <c r="F31" s="114"/>
      <c r="G31" s="114"/>
      <c r="H31" s="114"/>
    </row>
    <row r="32" spans="1:8" s="107" customFormat="1" ht="14.4" customHeight="1" x14ac:dyDescent="0.3">
      <c r="A32" s="108"/>
      <c r="B32" s="116"/>
      <c r="C32" s="114"/>
      <c r="D32" s="114"/>
      <c r="E32" s="114"/>
      <c r="F32" s="114"/>
      <c r="G32" s="114"/>
      <c r="H32" s="114"/>
    </row>
    <row r="33" s="107" customFormat="1" ht="14.4" customHeight="1" x14ac:dyDescent="0.3"/>
    <row r="34" s="107" customFormat="1" ht="14.4" customHeight="1" x14ac:dyDescent="0.3"/>
    <row r="35" s="107" customFormat="1" ht="14.4" customHeight="1" x14ac:dyDescent="0.3"/>
    <row r="36" s="107" customFormat="1" ht="14.4" customHeight="1" x14ac:dyDescent="0.3"/>
    <row r="37" ht="12.6" customHeight="1" x14ac:dyDescent="0.25"/>
    <row r="38" ht="12.6" customHeight="1" x14ac:dyDescent="0.25"/>
    <row r="39" ht="12.6" customHeight="1" x14ac:dyDescent="0.25"/>
    <row r="40" ht="12.6" customHeight="1" x14ac:dyDescent="0.25"/>
    <row r="41" ht="12.6" customHeight="1" x14ac:dyDescent="0.25"/>
    <row r="42" ht="12.6" customHeight="1" x14ac:dyDescent="0.25"/>
    <row r="43" ht="12.6" customHeight="1" x14ac:dyDescent="0.25"/>
    <row r="44" ht="12.6" customHeight="1" x14ac:dyDescent="0.25"/>
    <row r="45" ht="12.6" customHeight="1" x14ac:dyDescent="0.25"/>
    <row r="46" ht="12.6" customHeight="1" x14ac:dyDescent="0.25"/>
    <row r="47" ht="12.6" customHeight="1" x14ac:dyDescent="0.25"/>
    <row r="48" ht="12.6" customHeight="1" x14ac:dyDescent="0.25"/>
  </sheetData>
  <sheetProtection password="C446" sheet="1" objects="1" scenarios="1"/>
  <mergeCells count="2">
    <mergeCell ref="A28:E28"/>
    <mergeCell ref="A29:E29"/>
  </mergeCells>
  <pageMargins left="0.7" right="0.7" top="0.75" bottom="0.75" header="0.3" footer="0.3"/>
  <pageSetup scale="6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119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ht="14.4" customHeight="1" x14ac:dyDescent="0.25">
      <c r="A15" s="84" t="s">
        <v>20</v>
      </c>
      <c r="B15" s="85" t="s">
        <v>133</v>
      </c>
      <c r="C15" s="59">
        <v>1.1847636718453693</v>
      </c>
      <c r="D15" s="59">
        <v>1.1571762063329809</v>
      </c>
      <c r="E15" s="59">
        <v>1.1958529231778554</v>
      </c>
      <c r="F15" s="59">
        <v>1.1871434726150896</v>
      </c>
      <c r="G15" s="59">
        <v>1.1837793892827566</v>
      </c>
      <c r="H15" s="59">
        <v>1.1642535488022849</v>
      </c>
      <c r="I15" s="59">
        <v>1.2155704564131029</v>
      </c>
      <c r="J15" s="59">
        <v>1.1912572427099659</v>
      </c>
      <c r="K15" s="104">
        <v>1.2409182529052523</v>
      </c>
      <c r="L15" s="104">
        <v>1.19286897064189</v>
      </c>
    </row>
    <row r="16" spans="1:13" ht="14.4" customHeight="1" thickBot="1" x14ac:dyDescent="0.3">
      <c r="A16" s="79" t="s">
        <v>21</v>
      </c>
      <c r="B16" s="80" t="s">
        <v>133</v>
      </c>
      <c r="C16" s="53">
        <v>1.1931521462466794</v>
      </c>
      <c r="D16" s="53">
        <v>1.1994023510294256</v>
      </c>
      <c r="E16" s="53">
        <v>1.201243958673528</v>
      </c>
      <c r="F16" s="53">
        <v>1.2310869081486666</v>
      </c>
      <c r="G16" s="53">
        <v>1.216696436233291</v>
      </c>
      <c r="H16" s="53">
        <v>1.2230792068920568</v>
      </c>
      <c r="I16" s="53">
        <v>1.2225916238393453</v>
      </c>
      <c r="J16" s="53">
        <v>1.2281468508577926</v>
      </c>
      <c r="K16" s="102">
        <v>1.2405230482848544</v>
      </c>
      <c r="L16" s="102">
        <v>1.2286723665288886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81" customWidth="1"/>
    <col min="2" max="2" width="32.33203125" style="81" bestFit="1" customWidth="1"/>
    <col min="3" max="12" width="14.109375" style="81" customWidth="1"/>
    <col min="13" max="16384" width="8.88671875" style="70"/>
  </cols>
  <sheetData>
    <row r="1" spans="1:13" ht="14.4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3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13" ht="14.4" customHeight="1" x14ac:dyDescent="0.3">
      <c r="A6" s="62"/>
      <c r="B6" s="62"/>
      <c r="C6" s="62"/>
      <c r="D6" s="62"/>
      <c r="E6" s="62"/>
      <c r="F6" s="62"/>
      <c r="G6" s="69"/>
      <c r="H6" s="69"/>
      <c r="I6" s="69"/>
      <c r="J6" s="69"/>
      <c r="K6" s="69"/>
      <c r="L6" s="69"/>
    </row>
    <row r="7" spans="1:13" ht="14.4" customHeight="1" x14ac:dyDescent="0.25">
      <c r="A7" s="156" t="s">
        <v>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3" ht="14.4" customHeight="1" x14ac:dyDescent="0.25">
      <c r="A8" s="157" t="s">
        <v>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3" ht="14.4" customHeight="1" x14ac:dyDescent="0.25">
      <c r="A9" s="71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91"/>
      <c r="L9" s="72"/>
    </row>
    <row r="10" spans="1:13" ht="14.4" customHeight="1" x14ac:dyDescent="0.25">
      <c r="A10" s="159" t="s">
        <v>120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s="73" customFormat="1" ht="21" customHeight="1" x14ac:dyDescent="0.3">
      <c r="B11" s="74"/>
      <c r="C11" s="74"/>
      <c r="D11" s="74"/>
      <c r="E11" s="74"/>
      <c r="F11" s="74"/>
      <c r="G11" s="74"/>
      <c r="H11" s="74"/>
      <c r="I11" s="74"/>
      <c r="J11" s="74"/>
      <c r="K11" s="92"/>
      <c r="L11" s="74"/>
      <c r="M11" s="67"/>
    </row>
    <row r="12" spans="1:13" ht="14.4" customHeight="1" x14ac:dyDescent="0.25">
      <c r="A12" s="75" t="s">
        <v>93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3" ht="14.4" customHeight="1" x14ac:dyDescent="0.25">
      <c r="A13" s="73"/>
      <c r="B13" s="73"/>
      <c r="C13" s="76" t="s">
        <v>49</v>
      </c>
      <c r="D13" s="76" t="s">
        <v>50</v>
      </c>
      <c r="E13" s="76" t="s">
        <v>51</v>
      </c>
      <c r="F13" s="76" t="s">
        <v>52</v>
      </c>
      <c r="G13" s="76" t="s">
        <v>53</v>
      </c>
      <c r="H13" s="76" t="s">
        <v>54</v>
      </c>
      <c r="I13" s="76" t="s">
        <v>55</v>
      </c>
      <c r="J13" s="76" t="s">
        <v>56</v>
      </c>
      <c r="K13" s="76" t="s">
        <v>57</v>
      </c>
      <c r="L13" s="38" t="s">
        <v>137</v>
      </c>
    </row>
    <row r="14" spans="1:13" ht="14.4" customHeight="1" thickBot="1" x14ac:dyDescent="0.3">
      <c r="A14" s="154" t="s">
        <v>132</v>
      </c>
      <c r="B14" s="155"/>
      <c r="C14" s="47">
        <v>1.1875733599133265</v>
      </c>
      <c r="D14" s="47">
        <v>1.1668479146723583</v>
      </c>
      <c r="E14" s="47">
        <v>1.19766814763221</v>
      </c>
      <c r="F14" s="47">
        <v>1.195568517952156</v>
      </c>
      <c r="G14" s="47">
        <v>1.1902063507017331</v>
      </c>
      <c r="H14" s="47">
        <v>1.1739231272623363</v>
      </c>
      <c r="I14" s="47">
        <v>1.2148040343560873</v>
      </c>
      <c r="J14" s="47">
        <v>1.195940053696821</v>
      </c>
      <c r="K14" s="47">
        <v>1.2402168866844208</v>
      </c>
      <c r="L14" s="47">
        <v>1.1977122640662272</v>
      </c>
    </row>
    <row r="15" spans="1:13" s="86" customFormat="1" ht="14.4" customHeight="1" x14ac:dyDescent="0.25">
      <c r="A15" s="77" t="s">
        <v>24</v>
      </c>
      <c r="B15" s="78" t="s">
        <v>133</v>
      </c>
      <c r="C15" s="50" t="s">
        <v>89</v>
      </c>
      <c r="D15" s="50" t="s">
        <v>89</v>
      </c>
      <c r="E15" s="50" t="s">
        <v>89</v>
      </c>
      <c r="F15" s="50" t="s">
        <v>89</v>
      </c>
      <c r="G15" s="50" t="s">
        <v>89</v>
      </c>
      <c r="H15" s="50" t="s">
        <v>89</v>
      </c>
      <c r="I15" s="50" t="s">
        <v>89</v>
      </c>
      <c r="J15" s="50" t="s">
        <v>89</v>
      </c>
      <c r="K15" s="101">
        <v>1.2252666369174325</v>
      </c>
      <c r="L15" s="101">
        <v>1.2000770164659333</v>
      </c>
    </row>
    <row r="16" spans="1:13" ht="14.4" customHeight="1" x14ac:dyDescent="0.25">
      <c r="A16" s="82" t="s">
        <v>25</v>
      </c>
      <c r="B16" s="83" t="s">
        <v>133</v>
      </c>
      <c r="C16" s="56" t="s">
        <v>89</v>
      </c>
      <c r="D16" s="56" t="s">
        <v>89</v>
      </c>
      <c r="E16" s="56" t="s">
        <v>89</v>
      </c>
      <c r="F16" s="56" t="s">
        <v>89</v>
      </c>
      <c r="G16" s="56" t="s">
        <v>89</v>
      </c>
      <c r="H16" s="56" t="s">
        <v>89</v>
      </c>
      <c r="I16" s="56" t="s">
        <v>89</v>
      </c>
      <c r="J16" s="56" t="s">
        <v>89</v>
      </c>
      <c r="K16" s="103">
        <v>1.2338780745200844</v>
      </c>
      <c r="L16" s="103">
        <v>1.1685920264072036</v>
      </c>
    </row>
    <row r="17" spans="1:12" ht="14.4" customHeight="1" x14ac:dyDescent="0.25">
      <c r="A17" s="82" t="s">
        <v>26</v>
      </c>
      <c r="B17" s="83" t="s">
        <v>133</v>
      </c>
      <c r="C17" s="56" t="s">
        <v>89</v>
      </c>
      <c r="D17" s="56" t="s">
        <v>89</v>
      </c>
      <c r="E17" s="56" t="s">
        <v>89</v>
      </c>
      <c r="F17" s="56" t="s">
        <v>89</v>
      </c>
      <c r="G17" s="56" t="s">
        <v>89</v>
      </c>
      <c r="H17" s="56" t="s">
        <v>89</v>
      </c>
      <c r="I17" s="56" t="s">
        <v>89</v>
      </c>
      <c r="J17" s="56" t="s">
        <v>89</v>
      </c>
      <c r="K17" s="103">
        <v>1.2265045551661231</v>
      </c>
      <c r="L17" s="103">
        <v>1.2415048920176968</v>
      </c>
    </row>
    <row r="18" spans="1:12" ht="14.4" customHeight="1" x14ac:dyDescent="0.25">
      <c r="A18" s="82" t="s">
        <v>27</v>
      </c>
      <c r="B18" s="83" t="s">
        <v>133</v>
      </c>
      <c r="C18" s="56" t="s">
        <v>89</v>
      </c>
      <c r="D18" s="56" t="s">
        <v>89</v>
      </c>
      <c r="E18" s="56" t="s">
        <v>89</v>
      </c>
      <c r="F18" s="56" t="s">
        <v>89</v>
      </c>
      <c r="G18" s="56" t="s">
        <v>89</v>
      </c>
      <c r="H18" s="56" t="s">
        <v>89</v>
      </c>
      <c r="I18" s="56" t="s">
        <v>89</v>
      </c>
      <c r="J18" s="56" t="s">
        <v>89</v>
      </c>
      <c r="K18" s="103">
        <v>1.2044490621565802</v>
      </c>
      <c r="L18" s="103">
        <v>1.1943251186168933</v>
      </c>
    </row>
    <row r="19" spans="1:12" ht="14.4" customHeight="1" x14ac:dyDescent="0.25">
      <c r="A19" s="82" t="s">
        <v>28</v>
      </c>
      <c r="B19" s="83" t="s">
        <v>133</v>
      </c>
      <c r="C19" s="56" t="s">
        <v>89</v>
      </c>
      <c r="D19" s="56" t="s">
        <v>89</v>
      </c>
      <c r="E19" s="56" t="s">
        <v>89</v>
      </c>
      <c r="F19" s="56" t="s">
        <v>89</v>
      </c>
      <c r="G19" s="56" t="s">
        <v>89</v>
      </c>
      <c r="H19" s="56" t="s">
        <v>89</v>
      </c>
      <c r="I19" s="56" t="s">
        <v>89</v>
      </c>
      <c r="J19" s="56" t="s">
        <v>89</v>
      </c>
      <c r="K19" s="103">
        <v>1.2101202495062</v>
      </c>
      <c r="L19" s="103">
        <v>1.1751509638992503</v>
      </c>
    </row>
    <row r="20" spans="1:12" ht="14.4" customHeight="1" x14ac:dyDescent="0.25">
      <c r="A20" s="82" t="s">
        <v>29</v>
      </c>
      <c r="B20" s="83" t="s">
        <v>133</v>
      </c>
      <c r="C20" s="56" t="s">
        <v>89</v>
      </c>
      <c r="D20" s="56" t="s">
        <v>89</v>
      </c>
      <c r="E20" s="56" t="s">
        <v>89</v>
      </c>
      <c r="F20" s="56" t="s">
        <v>89</v>
      </c>
      <c r="G20" s="56" t="s">
        <v>89</v>
      </c>
      <c r="H20" s="56" t="s">
        <v>89</v>
      </c>
      <c r="I20" s="56" t="s">
        <v>89</v>
      </c>
      <c r="J20" s="56" t="s">
        <v>89</v>
      </c>
      <c r="K20" s="103">
        <v>1.1842563327533235</v>
      </c>
      <c r="L20" s="103">
        <v>1.1603700650807862</v>
      </c>
    </row>
    <row r="21" spans="1:12" ht="14.4" customHeight="1" x14ac:dyDescent="0.25">
      <c r="A21" s="82" t="s">
        <v>30</v>
      </c>
      <c r="B21" s="83" t="s">
        <v>133</v>
      </c>
      <c r="C21" s="56" t="s">
        <v>89</v>
      </c>
      <c r="D21" s="56" t="s">
        <v>89</v>
      </c>
      <c r="E21" s="56" t="s">
        <v>89</v>
      </c>
      <c r="F21" s="56" t="s">
        <v>89</v>
      </c>
      <c r="G21" s="56" t="s">
        <v>89</v>
      </c>
      <c r="H21" s="56" t="s">
        <v>89</v>
      </c>
      <c r="I21" s="56" t="s">
        <v>89</v>
      </c>
      <c r="J21" s="56" t="s">
        <v>89</v>
      </c>
      <c r="K21" s="103">
        <v>1.2115082040821694</v>
      </c>
      <c r="L21" s="103">
        <v>1.21794166091829</v>
      </c>
    </row>
    <row r="22" spans="1:12" ht="14.4" customHeight="1" x14ac:dyDescent="0.25">
      <c r="A22" s="82" t="s">
        <v>31</v>
      </c>
      <c r="B22" s="83" t="s">
        <v>133</v>
      </c>
      <c r="C22" s="56" t="s">
        <v>89</v>
      </c>
      <c r="D22" s="56" t="s">
        <v>89</v>
      </c>
      <c r="E22" s="56" t="s">
        <v>89</v>
      </c>
      <c r="F22" s="56" t="s">
        <v>89</v>
      </c>
      <c r="G22" s="56" t="s">
        <v>89</v>
      </c>
      <c r="H22" s="56" t="s">
        <v>89</v>
      </c>
      <c r="I22" s="56" t="s">
        <v>89</v>
      </c>
      <c r="J22" s="56" t="s">
        <v>89</v>
      </c>
      <c r="K22" s="103">
        <v>1.3004844293096838</v>
      </c>
      <c r="L22" s="103">
        <v>1.2431594691223051</v>
      </c>
    </row>
    <row r="23" spans="1:12" ht="14.4" customHeight="1" x14ac:dyDescent="0.25">
      <c r="A23" s="82" t="s">
        <v>32</v>
      </c>
      <c r="B23" s="83" t="s">
        <v>133</v>
      </c>
      <c r="C23" s="56" t="s">
        <v>89</v>
      </c>
      <c r="D23" s="56" t="s">
        <v>89</v>
      </c>
      <c r="E23" s="56" t="s">
        <v>89</v>
      </c>
      <c r="F23" s="56" t="s">
        <v>89</v>
      </c>
      <c r="G23" s="56" t="s">
        <v>89</v>
      </c>
      <c r="H23" s="56" t="s">
        <v>89</v>
      </c>
      <c r="I23" s="56" t="s">
        <v>89</v>
      </c>
      <c r="J23" s="56" t="s">
        <v>89</v>
      </c>
      <c r="K23" s="103">
        <v>1.2769344847096453</v>
      </c>
      <c r="L23" s="103">
        <v>1.1742732720890749</v>
      </c>
    </row>
    <row r="24" spans="1:12" ht="14.4" customHeight="1" x14ac:dyDescent="0.25">
      <c r="A24" s="82" t="s">
        <v>33</v>
      </c>
      <c r="B24" s="83" t="s">
        <v>133</v>
      </c>
      <c r="C24" s="56" t="s">
        <v>89</v>
      </c>
      <c r="D24" s="56" t="s">
        <v>89</v>
      </c>
      <c r="E24" s="56" t="s">
        <v>89</v>
      </c>
      <c r="F24" s="56" t="s">
        <v>89</v>
      </c>
      <c r="G24" s="56" t="s">
        <v>89</v>
      </c>
      <c r="H24" s="56" t="s">
        <v>89</v>
      </c>
      <c r="I24" s="56" t="s">
        <v>89</v>
      </c>
      <c r="J24" s="56" t="s">
        <v>89</v>
      </c>
      <c r="K24" s="103">
        <v>1.2080373707715699</v>
      </c>
      <c r="L24" s="103">
        <v>1.1487420916520716</v>
      </c>
    </row>
    <row r="25" spans="1:12" ht="14.4" customHeight="1" x14ac:dyDescent="0.25">
      <c r="A25" s="82" t="s">
        <v>34</v>
      </c>
      <c r="B25" s="83" t="s">
        <v>133</v>
      </c>
      <c r="C25" s="56" t="s">
        <v>89</v>
      </c>
      <c r="D25" s="56" t="s">
        <v>89</v>
      </c>
      <c r="E25" s="56" t="s">
        <v>89</v>
      </c>
      <c r="F25" s="56" t="s">
        <v>89</v>
      </c>
      <c r="G25" s="56" t="s">
        <v>89</v>
      </c>
      <c r="H25" s="56" t="s">
        <v>89</v>
      </c>
      <c r="I25" s="56" t="s">
        <v>89</v>
      </c>
      <c r="J25" s="56" t="s">
        <v>89</v>
      </c>
      <c r="K25" s="103">
        <v>1.1228334593880469</v>
      </c>
      <c r="L25" s="103">
        <v>1.1722578406710011</v>
      </c>
    </row>
    <row r="26" spans="1:12" ht="14.4" customHeight="1" x14ac:dyDescent="0.25">
      <c r="A26" s="82" t="s">
        <v>35</v>
      </c>
      <c r="B26" s="83" t="s">
        <v>133</v>
      </c>
      <c r="C26" s="56" t="s">
        <v>89</v>
      </c>
      <c r="D26" s="56" t="s">
        <v>89</v>
      </c>
      <c r="E26" s="56" t="s">
        <v>89</v>
      </c>
      <c r="F26" s="56" t="s">
        <v>89</v>
      </c>
      <c r="G26" s="56" t="s">
        <v>89</v>
      </c>
      <c r="H26" s="56" t="s">
        <v>89</v>
      </c>
      <c r="I26" s="56" t="s">
        <v>89</v>
      </c>
      <c r="J26" s="56" t="s">
        <v>89</v>
      </c>
      <c r="K26" s="103">
        <v>1.2965583329192281</v>
      </c>
      <c r="L26" s="103">
        <v>1.2704909969260556</v>
      </c>
    </row>
    <row r="27" spans="1:12" ht="14.4" customHeight="1" x14ac:dyDescent="0.25">
      <c r="A27" s="82" t="s">
        <v>36</v>
      </c>
      <c r="B27" s="83" t="s">
        <v>133</v>
      </c>
      <c r="C27" s="56" t="s">
        <v>89</v>
      </c>
      <c r="D27" s="56" t="s">
        <v>89</v>
      </c>
      <c r="E27" s="56" t="s">
        <v>89</v>
      </c>
      <c r="F27" s="56" t="s">
        <v>89</v>
      </c>
      <c r="G27" s="56" t="s">
        <v>89</v>
      </c>
      <c r="H27" s="56" t="s">
        <v>89</v>
      </c>
      <c r="I27" s="56" t="s">
        <v>89</v>
      </c>
      <c r="J27" s="56" t="s">
        <v>89</v>
      </c>
      <c r="K27" s="103">
        <v>1.2770423879330235</v>
      </c>
      <c r="L27" s="103">
        <v>1.2695481015914252</v>
      </c>
    </row>
    <row r="28" spans="1:12" ht="14.4" customHeight="1" x14ac:dyDescent="0.25">
      <c r="A28" s="82" t="s">
        <v>37</v>
      </c>
      <c r="B28" s="83" t="s">
        <v>133</v>
      </c>
      <c r="C28" s="56" t="s">
        <v>89</v>
      </c>
      <c r="D28" s="56" t="s">
        <v>89</v>
      </c>
      <c r="E28" s="56" t="s">
        <v>89</v>
      </c>
      <c r="F28" s="56" t="s">
        <v>89</v>
      </c>
      <c r="G28" s="56" t="s">
        <v>89</v>
      </c>
      <c r="H28" s="56" t="s">
        <v>89</v>
      </c>
      <c r="I28" s="56" t="s">
        <v>89</v>
      </c>
      <c r="J28" s="56" t="s">
        <v>89</v>
      </c>
      <c r="K28" s="103">
        <v>1.2668056979598776</v>
      </c>
      <c r="L28" s="103">
        <v>1.2131427274507529</v>
      </c>
    </row>
    <row r="29" spans="1:12" ht="14.4" customHeight="1" x14ac:dyDescent="0.25">
      <c r="A29" s="82" t="s">
        <v>38</v>
      </c>
      <c r="B29" s="83" t="s">
        <v>133</v>
      </c>
      <c r="C29" s="56" t="s">
        <v>89</v>
      </c>
      <c r="D29" s="56" t="s">
        <v>89</v>
      </c>
      <c r="E29" s="56" t="s">
        <v>89</v>
      </c>
      <c r="F29" s="56" t="s">
        <v>89</v>
      </c>
      <c r="G29" s="56" t="s">
        <v>89</v>
      </c>
      <c r="H29" s="56" t="s">
        <v>89</v>
      </c>
      <c r="I29" s="56" t="s">
        <v>89</v>
      </c>
      <c r="J29" s="56" t="s">
        <v>89</v>
      </c>
      <c r="K29" s="103">
        <v>1.2109148116666026</v>
      </c>
      <c r="L29" s="103">
        <v>1.1860685021702528</v>
      </c>
    </row>
    <row r="30" spans="1:12" ht="14.4" customHeight="1" x14ac:dyDescent="0.25">
      <c r="A30" s="82" t="s">
        <v>39</v>
      </c>
      <c r="B30" s="83" t="s">
        <v>133</v>
      </c>
      <c r="C30" s="56" t="s">
        <v>89</v>
      </c>
      <c r="D30" s="56" t="s">
        <v>89</v>
      </c>
      <c r="E30" s="56" t="s">
        <v>89</v>
      </c>
      <c r="F30" s="56" t="s">
        <v>89</v>
      </c>
      <c r="G30" s="56" t="s">
        <v>89</v>
      </c>
      <c r="H30" s="56" t="s">
        <v>89</v>
      </c>
      <c r="I30" s="56" t="s">
        <v>89</v>
      </c>
      <c r="J30" s="56" t="s">
        <v>89</v>
      </c>
      <c r="K30" s="103">
        <v>1.3130717772154872</v>
      </c>
      <c r="L30" s="103">
        <v>1.2461123341949436</v>
      </c>
    </row>
    <row r="31" spans="1:12" ht="14.4" customHeight="1" x14ac:dyDescent="0.25">
      <c r="A31" s="82" t="s">
        <v>40</v>
      </c>
      <c r="B31" s="83" t="s">
        <v>133</v>
      </c>
      <c r="C31" s="56" t="s">
        <v>89</v>
      </c>
      <c r="D31" s="56" t="s">
        <v>89</v>
      </c>
      <c r="E31" s="56" t="s">
        <v>89</v>
      </c>
      <c r="F31" s="56" t="s">
        <v>89</v>
      </c>
      <c r="G31" s="56" t="s">
        <v>89</v>
      </c>
      <c r="H31" s="56" t="s">
        <v>89</v>
      </c>
      <c r="I31" s="56" t="s">
        <v>89</v>
      </c>
      <c r="J31" s="56" t="s">
        <v>89</v>
      </c>
      <c r="K31" s="103">
        <v>1.1985265446477122</v>
      </c>
      <c r="L31" s="103">
        <v>1.1655492474026687</v>
      </c>
    </row>
    <row r="32" spans="1:12" ht="14.4" customHeight="1" x14ac:dyDescent="0.25">
      <c r="A32" s="82" t="s">
        <v>41</v>
      </c>
      <c r="B32" s="83" t="s">
        <v>133</v>
      </c>
      <c r="C32" s="56" t="s">
        <v>89</v>
      </c>
      <c r="D32" s="56" t="s">
        <v>89</v>
      </c>
      <c r="E32" s="56" t="s">
        <v>89</v>
      </c>
      <c r="F32" s="56" t="s">
        <v>89</v>
      </c>
      <c r="G32" s="56" t="s">
        <v>89</v>
      </c>
      <c r="H32" s="56" t="s">
        <v>89</v>
      </c>
      <c r="I32" s="56" t="s">
        <v>89</v>
      </c>
      <c r="J32" s="56" t="s">
        <v>89</v>
      </c>
      <c r="K32" s="103">
        <v>1.1240840505223211</v>
      </c>
      <c r="L32" s="103">
        <v>1.1719029150475218</v>
      </c>
    </row>
    <row r="33" spans="1:12" ht="14.4" customHeight="1" x14ac:dyDescent="0.25">
      <c r="A33" s="82" t="s">
        <v>42</v>
      </c>
      <c r="B33" s="83" t="s">
        <v>133</v>
      </c>
      <c r="C33" s="56" t="s">
        <v>89</v>
      </c>
      <c r="D33" s="56" t="s">
        <v>89</v>
      </c>
      <c r="E33" s="56" t="s">
        <v>89</v>
      </c>
      <c r="F33" s="56" t="s">
        <v>89</v>
      </c>
      <c r="G33" s="56" t="s">
        <v>89</v>
      </c>
      <c r="H33" s="56" t="s">
        <v>89</v>
      </c>
      <c r="I33" s="56" t="s">
        <v>89</v>
      </c>
      <c r="J33" s="56" t="s">
        <v>89</v>
      </c>
      <c r="K33" s="103">
        <v>1.2302937655622235</v>
      </c>
      <c r="L33" s="103">
        <v>1.1773537175433537</v>
      </c>
    </row>
    <row r="34" spans="1:12" ht="14.4" customHeight="1" x14ac:dyDescent="0.25">
      <c r="A34" s="82" t="s">
        <v>43</v>
      </c>
      <c r="B34" s="83" t="s">
        <v>133</v>
      </c>
      <c r="C34" s="56" t="s">
        <v>89</v>
      </c>
      <c r="D34" s="56" t="s">
        <v>89</v>
      </c>
      <c r="E34" s="56" t="s">
        <v>89</v>
      </c>
      <c r="F34" s="56" t="s">
        <v>89</v>
      </c>
      <c r="G34" s="56" t="s">
        <v>89</v>
      </c>
      <c r="H34" s="56" t="s">
        <v>89</v>
      </c>
      <c r="I34" s="56" t="s">
        <v>89</v>
      </c>
      <c r="J34" s="56" t="s">
        <v>89</v>
      </c>
      <c r="K34" s="103">
        <v>1.1698506143153298</v>
      </c>
      <c r="L34" s="103">
        <v>1.1211268307571987</v>
      </c>
    </row>
    <row r="35" spans="1:12" ht="14.4" customHeight="1" x14ac:dyDescent="0.25">
      <c r="A35" s="82" t="s">
        <v>44</v>
      </c>
      <c r="B35" s="83" t="s">
        <v>133</v>
      </c>
      <c r="C35" s="56" t="s">
        <v>89</v>
      </c>
      <c r="D35" s="56" t="s">
        <v>89</v>
      </c>
      <c r="E35" s="56" t="s">
        <v>89</v>
      </c>
      <c r="F35" s="56" t="s">
        <v>89</v>
      </c>
      <c r="G35" s="56" t="s">
        <v>89</v>
      </c>
      <c r="H35" s="56" t="s">
        <v>89</v>
      </c>
      <c r="I35" s="56" t="s">
        <v>89</v>
      </c>
      <c r="J35" s="56" t="s">
        <v>89</v>
      </c>
      <c r="K35" s="103">
        <v>1.2080724800849982</v>
      </c>
      <c r="L35" s="103">
        <v>1.1981685315693988</v>
      </c>
    </row>
    <row r="36" spans="1:12" ht="14.4" customHeight="1" x14ac:dyDescent="0.25">
      <c r="A36" s="82" t="s">
        <v>45</v>
      </c>
      <c r="B36" s="83" t="s">
        <v>133</v>
      </c>
      <c r="C36" s="56" t="s">
        <v>89</v>
      </c>
      <c r="D36" s="56" t="s">
        <v>89</v>
      </c>
      <c r="E36" s="56" t="s">
        <v>89</v>
      </c>
      <c r="F36" s="56" t="s">
        <v>89</v>
      </c>
      <c r="G36" s="56" t="s">
        <v>89</v>
      </c>
      <c r="H36" s="56" t="s">
        <v>89</v>
      </c>
      <c r="I36" s="56" t="s">
        <v>89</v>
      </c>
      <c r="J36" s="56" t="s">
        <v>89</v>
      </c>
      <c r="K36" s="103">
        <v>1.206838434860531</v>
      </c>
      <c r="L36" s="103">
        <v>1.2191364416299477</v>
      </c>
    </row>
    <row r="37" spans="1:12" ht="14.4" customHeight="1" x14ac:dyDescent="0.25">
      <c r="A37" s="82" t="s">
        <v>46</v>
      </c>
      <c r="B37" s="83" t="s">
        <v>133</v>
      </c>
      <c r="C37" s="56" t="s">
        <v>89</v>
      </c>
      <c r="D37" s="56" t="s">
        <v>89</v>
      </c>
      <c r="E37" s="56" t="s">
        <v>89</v>
      </c>
      <c r="F37" s="56" t="s">
        <v>89</v>
      </c>
      <c r="G37" s="56" t="s">
        <v>89</v>
      </c>
      <c r="H37" s="56" t="s">
        <v>89</v>
      </c>
      <c r="I37" s="56" t="s">
        <v>89</v>
      </c>
      <c r="J37" s="56" t="s">
        <v>89</v>
      </c>
      <c r="K37" s="103">
        <v>1.3125571316712406</v>
      </c>
      <c r="L37" s="103">
        <v>1.2382834705017627</v>
      </c>
    </row>
    <row r="38" spans="1:12" ht="14.4" customHeight="1" x14ac:dyDescent="0.25">
      <c r="A38" s="82" t="s">
        <v>47</v>
      </c>
      <c r="B38" s="83" t="s">
        <v>133</v>
      </c>
      <c r="C38" s="56" t="s">
        <v>89</v>
      </c>
      <c r="D38" s="56" t="s">
        <v>89</v>
      </c>
      <c r="E38" s="56" t="s">
        <v>89</v>
      </c>
      <c r="F38" s="56" t="s">
        <v>89</v>
      </c>
      <c r="G38" s="56" t="s">
        <v>89</v>
      </c>
      <c r="H38" s="56" t="s">
        <v>89</v>
      </c>
      <c r="I38" s="56" t="s">
        <v>89</v>
      </c>
      <c r="J38" s="56" t="s">
        <v>89</v>
      </c>
      <c r="K38" s="103">
        <v>1.2411383713355166</v>
      </c>
      <c r="L38" s="103">
        <v>1.2120521211742297</v>
      </c>
    </row>
    <row r="39" spans="1:12" ht="14.4" customHeight="1" thickBot="1" x14ac:dyDescent="0.3">
      <c r="A39" s="79" t="s">
        <v>48</v>
      </c>
      <c r="B39" s="80" t="s">
        <v>133</v>
      </c>
      <c r="C39" s="53" t="s">
        <v>89</v>
      </c>
      <c r="D39" s="53" t="s">
        <v>89</v>
      </c>
      <c r="E39" s="53" t="s">
        <v>89</v>
      </c>
      <c r="F39" s="53" t="s">
        <v>89</v>
      </c>
      <c r="G39" s="53" t="s">
        <v>89</v>
      </c>
      <c r="H39" s="53" t="s">
        <v>89</v>
      </c>
      <c r="I39" s="53" t="s">
        <v>89</v>
      </c>
      <c r="J39" s="53" t="s">
        <v>89</v>
      </c>
      <c r="K39" s="102">
        <v>1.364432675975672</v>
      </c>
      <c r="L39" s="102">
        <v>1.3937839200661326</v>
      </c>
    </row>
  </sheetData>
  <sheetProtection password="C446" sheet="1" objects="1" scenarios="1"/>
  <mergeCells count="7">
    <mergeCell ref="A14:B14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view="pageBreakPreview" zoomScaleNormal="100" zoomScaleSheetLayoutView="100" workbookViewId="0"/>
  </sheetViews>
  <sheetFormatPr baseColWidth="10" defaultColWidth="11.5546875" defaultRowHeight="18" customHeight="1" x14ac:dyDescent="0.3"/>
  <cols>
    <col min="1" max="1" width="11.5546875" style="26"/>
    <col min="2" max="12" width="14.6640625" style="26" customWidth="1"/>
    <col min="13" max="16384" width="11.5546875" style="26"/>
  </cols>
  <sheetData>
    <row r="1" spans="1:12" ht="18" customHeight="1" x14ac:dyDescent="0.3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8" customHeight="1" x14ac:dyDescent="0.3">
      <c r="A2" s="135" t="s">
        <v>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18" customHeight="1" x14ac:dyDescent="0.3">
      <c r="A3" s="135" t="s">
        <v>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18" customHeight="1" x14ac:dyDescent="0.3">
      <c r="A4" s="135" t="s">
        <v>66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18" customHeight="1" x14ac:dyDescent="0.3">
      <c r="A5" s="27"/>
      <c r="B5" s="28"/>
      <c r="C5" s="28"/>
      <c r="D5" s="29"/>
      <c r="E5" s="29"/>
      <c r="F5" s="29"/>
      <c r="G5" s="29"/>
      <c r="H5" s="29"/>
      <c r="I5" s="29"/>
      <c r="J5" s="29"/>
      <c r="K5" s="29"/>
      <c r="L5" s="30"/>
    </row>
    <row r="6" spans="1:12" ht="18" customHeight="1" x14ac:dyDescent="0.3">
      <c r="A6" s="27"/>
      <c r="B6" s="28"/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1:12" ht="18" customHeight="1" x14ac:dyDescent="0.3">
      <c r="A7" s="27" t="s">
        <v>67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12" ht="18" customHeight="1" x14ac:dyDescent="0.3">
      <c r="A8" s="31" t="s">
        <v>135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8" customHeight="1" x14ac:dyDescent="0.3">
      <c r="A9" s="27" t="s">
        <v>68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2" ht="18" customHeight="1" x14ac:dyDescent="0.3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18" customHeight="1" x14ac:dyDescent="0.3">
      <c r="A11" s="35" t="s">
        <v>69</v>
      </c>
      <c r="B11" s="138" t="s">
        <v>70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36" customHeight="1" x14ac:dyDescent="0.3">
      <c r="A12" s="36" t="s">
        <v>71</v>
      </c>
      <c r="B12" s="140" t="s">
        <v>94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2" ht="18" customHeight="1" x14ac:dyDescent="0.3">
      <c r="A13" s="37" t="s">
        <v>72</v>
      </c>
      <c r="B13" s="129" t="s">
        <v>95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12" ht="18" customHeight="1" x14ac:dyDescent="0.3">
      <c r="A14" s="37" t="s">
        <v>73</v>
      </c>
      <c r="B14" s="129" t="s">
        <v>96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</row>
    <row r="15" spans="1:12" ht="18" customHeight="1" x14ac:dyDescent="0.3">
      <c r="A15" s="37" t="s">
        <v>74</v>
      </c>
      <c r="B15" s="129" t="s">
        <v>97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</row>
    <row r="16" spans="1:12" ht="18" customHeight="1" x14ac:dyDescent="0.3">
      <c r="A16" s="37" t="s">
        <v>75</v>
      </c>
      <c r="B16" s="129" t="s">
        <v>98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1"/>
    </row>
    <row r="17" spans="1:12" ht="18" customHeight="1" x14ac:dyDescent="0.3">
      <c r="A17" s="37" t="s">
        <v>76</v>
      </c>
      <c r="B17" s="129" t="s">
        <v>99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1:12" ht="18" customHeight="1" x14ac:dyDescent="0.3">
      <c r="A18" s="37" t="s">
        <v>77</v>
      </c>
      <c r="B18" s="129" t="s">
        <v>100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ht="18" customHeight="1" x14ac:dyDescent="0.3">
      <c r="A19" s="37" t="s">
        <v>78</v>
      </c>
      <c r="B19" s="129" t="s">
        <v>101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ht="18" customHeight="1" x14ac:dyDescent="0.3">
      <c r="A20" s="37" t="s">
        <v>79</v>
      </c>
      <c r="B20" s="129" t="s">
        <v>102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1:12" ht="36" customHeight="1" x14ac:dyDescent="0.3">
      <c r="A21" s="36" t="s">
        <v>80</v>
      </c>
      <c r="B21" s="132" t="s">
        <v>122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1:12" ht="18" customHeight="1" x14ac:dyDescent="0.3">
      <c r="A22" s="37" t="s">
        <v>81</v>
      </c>
      <c r="B22" s="129" t="s">
        <v>123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</row>
    <row r="23" spans="1:12" ht="18" customHeight="1" x14ac:dyDescent="0.3">
      <c r="A23" s="37" t="s">
        <v>82</v>
      </c>
      <c r="B23" s="129" t="s">
        <v>124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1"/>
    </row>
    <row r="24" spans="1:12" ht="18" customHeight="1" x14ac:dyDescent="0.3">
      <c r="A24" s="37" t="s">
        <v>83</v>
      </c>
      <c r="B24" s="129" t="s">
        <v>125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1:12" ht="18" customHeight="1" x14ac:dyDescent="0.3">
      <c r="A25" s="37" t="s">
        <v>84</v>
      </c>
      <c r="B25" s="129" t="s">
        <v>126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1"/>
    </row>
    <row r="26" spans="1:12" ht="18" customHeight="1" x14ac:dyDescent="0.3">
      <c r="A26" s="37" t="s">
        <v>85</v>
      </c>
      <c r="B26" s="129" t="s">
        <v>127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1:12" ht="18" customHeight="1" x14ac:dyDescent="0.3">
      <c r="A27" s="37" t="s">
        <v>86</v>
      </c>
      <c r="B27" s="129" t="s">
        <v>128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18" customHeight="1" x14ac:dyDescent="0.3">
      <c r="A28" s="37" t="s">
        <v>87</v>
      </c>
      <c r="B28" s="129" t="s">
        <v>129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1"/>
    </row>
    <row r="29" spans="1:12" ht="18" customHeight="1" x14ac:dyDescent="0.3">
      <c r="A29" s="37" t="s">
        <v>88</v>
      </c>
      <c r="B29" s="129" t="s">
        <v>130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1"/>
    </row>
  </sheetData>
  <sheetProtection password="C446" sheet="1" objects="1" scenarios="1"/>
  <mergeCells count="22">
    <mergeCell ref="B19:L19"/>
    <mergeCell ref="A2:L2"/>
    <mergeCell ref="A3:L3"/>
    <mergeCell ref="A4:L4"/>
    <mergeCell ref="B11:L11"/>
    <mergeCell ref="B12:L12"/>
    <mergeCell ref="B13:L13"/>
    <mergeCell ref="B14:L14"/>
    <mergeCell ref="B15:L15"/>
    <mergeCell ref="B16:L16"/>
    <mergeCell ref="B17:L17"/>
    <mergeCell ref="B18:L18"/>
    <mergeCell ref="B26:L26"/>
    <mergeCell ref="B27:L27"/>
    <mergeCell ref="B28:L28"/>
    <mergeCell ref="B29:L29"/>
    <mergeCell ref="B20:L20"/>
    <mergeCell ref="B21:L21"/>
    <mergeCell ref="B22:L22"/>
    <mergeCell ref="B23:L23"/>
    <mergeCell ref="B24:L24"/>
    <mergeCell ref="B25:L25"/>
  </mergeCells>
  <hyperlinks>
    <hyperlink ref="A21:L21" location="TASAS!A1" display="Tabla 2. "/>
    <hyperlink ref="A12:L12" location="Absolutos!A1" display="Tabla 1. "/>
    <hyperlink ref="A13:L13" location="ABS_ZONA!A1" display="Tabla1.1."/>
    <hyperlink ref="A14:L14" location="ABS_CIU!A1" display="Tabla1.2."/>
    <hyperlink ref="A15:L15" location="ABS_SEXO!A1" display="Tabla1.3."/>
    <hyperlink ref="A16:L16" location="ABS_ETN!A1" display="Tabla1.4."/>
    <hyperlink ref="A17:L17" location="ABS_QIN!A1" display="Tabla1.5."/>
    <hyperlink ref="A18:L18" location="ABS_CONPOB!A1" display="Tabla1.6."/>
    <hyperlink ref="A19:L19" location="ABS_CONPOB_EX!A1" display="Tabla1.7."/>
    <hyperlink ref="A20:L20" location="ABS_PROV!A1" display="Tabla 1.8."/>
    <hyperlink ref="A23:L23" location="TAS_CIU!A1" display="Tabla 2.2."/>
    <hyperlink ref="A24:L24" location="TAS_SEXO!A1" display="Tabla 2.3."/>
    <hyperlink ref="A25:L25" location="TAS_ETN!A1" display="Tabla 2.4."/>
    <hyperlink ref="A29:L29" location="TAS_PROV!A1" display="Tabla 2.8."/>
    <hyperlink ref="A28:L28" location="TAS_CONPOB_EX!A1" display="Tabla 2.7."/>
    <hyperlink ref="A27:L27" location="TAS_CONPOB!A1" display="Tabla 2.6."/>
    <hyperlink ref="A26:L26" location="TAS_QUIN!A1" display="Tabla 2.5."/>
    <hyperlink ref="A22:L22" location="TAS_ZONA!A1" display="Tabla 2.1."/>
  </hyperlinks>
  <pageMargins left="0.7" right="0.7" top="0.75" bottom="0.75" header="0.3" footer="0.3"/>
  <pageSetup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9"/>
  <sheetViews>
    <sheetView showGridLines="0" view="pageBreakPreview" zoomScaleNormal="100" zoomScaleSheetLayoutView="100" workbookViewId="0"/>
  </sheetViews>
  <sheetFormatPr baseColWidth="10" defaultColWidth="8.88671875" defaultRowHeight="13.2" x14ac:dyDescent="0.25"/>
  <cols>
    <col min="1" max="1" width="30.6640625" style="2" customWidth="1"/>
    <col min="2" max="2" width="39.5546875" style="2" bestFit="1" customWidth="1"/>
    <col min="3" max="12" width="14.109375" style="2" customWidth="1"/>
    <col min="13" max="16384" width="8.88671875" style="2"/>
  </cols>
  <sheetData>
    <row r="1" spans="1:38" s="60" customFormat="1" ht="14.4" customHeight="1" x14ac:dyDescent="0.3"/>
    <row r="2" spans="1:38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38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38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38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38" s="60" customFormat="1" ht="14.4" customHeight="1" x14ac:dyDescent="0.3">
      <c r="A6" s="62"/>
      <c r="B6" s="62"/>
      <c r="C6" s="62"/>
      <c r="D6" s="62"/>
      <c r="E6" s="62"/>
      <c r="F6" s="62"/>
    </row>
    <row r="7" spans="1:38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38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38" customFormat="1" ht="28.95" customHeight="1" x14ac:dyDescent="0.25">
      <c r="A10" s="149" t="s">
        <v>112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38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38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38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38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38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38" ht="14.4" customHeight="1" x14ac:dyDescent="0.25">
      <c r="A16" s="143" t="s">
        <v>0</v>
      </c>
      <c r="B16" s="39" t="s">
        <v>113</v>
      </c>
      <c r="C16" s="40">
        <v>1312631.1431370173</v>
      </c>
      <c r="D16" s="41">
        <v>1364676.5402130021</v>
      </c>
      <c r="E16" s="41">
        <v>1340682.8587799896</v>
      </c>
      <c r="F16" s="41">
        <v>1251700.7534790488</v>
      </c>
      <c r="G16" s="41">
        <v>1222699.101590103</v>
      </c>
      <c r="H16" s="41">
        <v>1197887.4055211076</v>
      </c>
      <c r="I16" s="41">
        <v>1181334.7900918871</v>
      </c>
      <c r="J16" s="41">
        <v>1453244.1201935851</v>
      </c>
      <c r="K16" s="99">
        <v>1521733.4006772831</v>
      </c>
      <c r="L16" s="42">
        <v>1490492.2285089346</v>
      </c>
    </row>
    <row r="17" spans="1:12" ht="14.4" customHeight="1" thickBot="1" x14ac:dyDescent="0.3">
      <c r="A17" s="144"/>
      <c r="B17" s="43" t="s">
        <v>111</v>
      </c>
      <c r="C17" s="44">
        <v>1111819.5180783384</v>
      </c>
      <c r="D17" s="45">
        <v>1179617.9529720161</v>
      </c>
      <c r="E17" s="45">
        <v>1140512.6457520397</v>
      </c>
      <c r="F17" s="45">
        <v>1057558.6658379899</v>
      </c>
      <c r="G17" s="45">
        <v>1038607.8381875581</v>
      </c>
      <c r="H17" s="45">
        <v>1030266.2068770671</v>
      </c>
      <c r="I17" s="45">
        <v>987186.90828811738</v>
      </c>
      <c r="J17" s="45">
        <v>1217146.1109820327</v>
      </c>
      <c r="K17" s="100">
        <v>1223539.4030382393</v>
      </c>
      <c r="L17" s="46">
        <v>1253711.5618819476</v>
      </c>
    </row>
    <row r="18" spans="1:12" ht="14.4" customHeight="1" x14ac:dyDescent="0.25">
      <c r="A18" s="143" t="s">
        <v>1</v>
      </c>
      <c r="B18" s="39" t="s">
        <v>113</v>
      </c>
      <c r="C18" s="40">
        <v>846728.66409740853</v>
      </c>
      <c r="D18" s="41">
        <v>859127.03776415298</v>
      </c>
      <c r="E18" s="41">
        <v>855758.40115876612</v>
      </c>
      <c r="F18" s="41">
        <v>800842.6971920894</v>
      </c>
      <c r="G18" s="41">
        <v>798374.05667216016</v>
      </c>
      <c r="H18" s="41">
        <v>746564.5846462663</v>
      </c>
      <c r="I18" s="41">
        <v>736182.77463963814</v>
      </c>
      <c r="J18" s="41">
        <v>858664.63805223862</v>
      </c>
      <c r="K18" s="99">
        <v>845019.08593371056</v>
      </c>
      <c r="L18" s="42">
        <v>888737.88837059727</v>
      </c>
    </row>
    <row r="19" spans="1:12" ht="14.4" customHeight="1" thickBot="1" x14ac:dyDescent="0.3">
      <c r="A19" s="144"/>
      <c r="B19" s="43" t="s">
        <v>111</v>
      </c>
      <c r="C19" s="44">
        <v>706476.41219752026</v>
      </c>
      <c r="D19" s="45">
        <v>726203.31988990644</v>
      </c>
      <c r="E19" s="45">
        <v>693418.78532185929</v>
      </c>
      <c r="F19" s="45">
        <v>659234.15686603449</v>
      </c>
      <c r="G19" s="45">
        <v>659478.51219249342</v>
      </c>
      <c r="H19" s="45">
        <v>626104.59374082973</v>
      </c>
      <c r="I19" s="45">
        <v>591271.43602245662</v>
      </c>
      <c r="J19" s="45">
        <v>715984.86084164458</v>
      </c>
      <c r="K19" s="100">
        <v>684798.1724468146</v>
      </c>
      <c r="L19" s="46">
        <v>732767.31811393227</v>
      </c>
    </row>
    <row r="20" spans="1:12" ht="14.4" customHeight="1" x14ac:dyDescent="0.25">
      <c r="A20" s="143" t="s">
        <v>2</v>
      </c>
      <c r="B20" s="39" t="s">
        <v>113</v>
      </c>
      <c r="C20" s="40">
        <v>46291.198436424718</v>
      </c>
      <c r="D20" s="41">
        <v>52034.162652022329</v>
      </c>
      <c r="E20" s="41">
        <v>48528.886442693089</v>
      </c>
      <c r="F20" s="41">
        <v>42637.602029601556</v>
      </c>
      <c r="G20" s="41">
        <v>38063.025418781006</v>
      </c>
      <c r="H20" s="41">
        <v>43472.94929706418</v>
      </c>
      <c r="I20" s="41">
        <v>45600.130942051685</v>
      </c>
      <c r="J20" s="41">
        <v>40759.571460390056</v>
      </c>
      <c r="K20" s="99">
        <v>46423.514250466229</v>
      </c>
      <c r="L20" s="42">
        <v>41940.947540344525</v>
      </c>
    </row>
    <row r="21" spans="1:12" ht="14.4" customHeight="1" thickBot="1" x14ac:dyDescent="0.3">
      <c r="A21" s="144"/>
      <c r="B21" s="43" t="s">
        <v>111</v>
      </c>
      <c r="C21" s="44">
        <v>38848.984837418117</v>
      </c>
      <c r="D21" s="45">
        <v>45724.572106017135</v>
      </c>
      <c r="E21" s="45">
        <v>43419.306793604548</v>
      </c>
      <c r="F21" s="45">
        <v>37164.511841169711</v>
      </c>
      <c r="G21" s="45">
        <v>33265.569850105734</v>
      </c>
      <c r="H21" s="45">
        <v>37613.673151299939</v>
      </c>
      <c r="I21" s="45">
        <v>40836.942705127578</v>
      </c>
      <c r="J21" s="45">
        <v>36430.387898320019</v>
      </c>
      <c r="K21" s="100">
        <v>39365.1058238224</v>
      </c>
      <c r="L21" s="46">
        <v>34802.964190679755</v>
      </c>
    </row>
    <row r="22" spans="1:12" x14ac:dyDescent="0.25">
      <c r="A22" s="143" t="s">
        <v>3</v>
      </c>
      <c r="B22" s="39" t="s">
        <v>113</v>
      </c>
      <c r="C22" s="40">
        <v>35208.489269763217</v>
      </c>
      <c r="D22" s="41">
        <v>38106.207526111655</v>
      </c>
      <c r="E22" s="41">
        <v>36694.971009777168</v>
      </c>
      <c r="F22" s="41">
        <v>33716.456395568035</v>
      </c>
      <c r="G22" s="41">
        <v>32315.3446690444</v>
      </c>
      <c r="H22" s="41">
        <v>30562.427321074189</v>
      </c>
      <c r="I22" s="41">
        <v>28465.498564698668</v>
      </c>
      <c r="J22" s="41">
        <v>33387.247760349957</v>
      </c>
      <c r="K22" s="99">
        <v>30560.926401329099</v>
      </c>
      <c r="L22" s="42">
        <v>34416.51079228289</v>
      </c>
    </row>
    <row r="23" spans="1:12" ht="13.8" thickBot="1" x14ac:dyDescent="0.3">
      <c r="A23" s="144"/>
      <c r="B23" s="43" t="s">
        <v>111</v>
      </c>
      <c r="C23" s="44">
        <v>29168.722178936754</v>
      </c>
      <c r="D23" s="45">
        <v>33192.266889022823</v>
      </c>
      <c r="E23" s="45">
        <v>31699.236066450776</v>
      </c>
      <c r="F23" s="45">
        <v>28024.145781640946</v>
      </c>
      <c r="G23" s="45">
        <v>27662.816701729007</v>
      </c>
      <c r="H23" s="45">
        <v>25982.035704050926</v>
      </c>
      <c r="I23" s="45">
        <v>23369.356061687984</v>
      </c>
      <c r="J23" s="45">
        <v>29325.01659375997</v>
      </c>
      <c r="K23" s="100">
        <v>24285.39655198394</v>
      </c>
      <c r="L23" s="46">
        <v>26572.407790372577</v>
      </c>
    </row>
    <row r="24" spans="1:12" ht="14.4" customHeight="1" x14ac:dyDescent="0.25">
      <c r="A24" s="143" t="s">
        <v>4</v>
      </c>
      <c r="B24" s="39" t="s">
        <v>113</v>
      </c>
      <c r="C24" s="40">
        <v>325689.24889332056</v>
      </c>
      <c r="D24" s="41">
        <v>347575.45789137407</v>
      </c>
      <c r="E24" s="41">
        <v>345962.20914971334</v>
      </c>
      <c r="F24" s="41">
        <v>322375.63096860412</v>
      </c>
      <c r="G24" s="41">
        <v>325386.27982044109</v>
      </c>
      <c r="H24" s="41">
        <v>294783.70844413998</v>
      </c>
      <c r="I24" s="41">
        <v>281592.26523535256</v>
      </c>
      <c r="J24" s="41">
        <v>312518.9559395003</v>
      </c>
      <c r="K24" s="99">
        <v>362188.56570580014</v>
      </c>
      <c r="L24" s="42">
        <v>333461.60369516211</v>
      </c>
    </row>
    <row r="25" spans="1:12" ht="13.8" thickBot="1" x14ac:dyDescent="0.3">
      <c r="A25" s="144"/>
      <c r="B25" s="43" t="s">
        <v>111</v>
      </c>
      <c r="C25" s="44">
        <v>267631.17846267065</v>
      </c>
      <c r="D25" s="45">
        <v>301049.88507954415</v>
      </c>
      <c r="E25" s="45">
        <v>292239.31672815257</v>
      </c>
      <c r="F25" s="45">
        <v>266964.4898098011</v>
      </c>
      <c r="G25" s="45">
        <v>277698.72059199132</v>
      </c>
      <c r="H25" s="45">
        <v>251738.73961954939</v>
      </c>
      <c r="I25" s="45">
        <v>231074.56922762358</v>
      </c>
      <c r="J25" s="45">
        <v>250723.5571802996</v>
      </c>
      <c r="K25" s="100">
        <v>273901.63745560823</v>
      </c>
      <c r="L25" s="46">
        <v>282888.89853180695</v>
      </c>
    </row>
    <row r="26" spans="1:12" x14ac:dyDescent="0.25">
      <c r="A26" s="143" t="s">
        <v>5</v>
      </c>
      <c r="B26" s="39" t="s">
        <v>113</v>
      </c>
      <c r="C26" s="40">
        <v>199723.8034938405</v>
      </c>
      <c r="D26" s="41">
        <v>185595.14931186545</v>
      </c>
      <c r="E26" s="41">
        <v>190037.7386160676</v>
      </c>
      <c r="F26" s="41">
        <v>178799.44299224872</v>
      </c>
      <c r="G26" s="41">
        <v>162296.80219419469</v>
      </c>
      <c r="H26" s="41">
        <v>171410.74636747839</v>
      </c>
      <c r="I26" s="41">
        <v>161807.31750511247</v>
      </c>
      <c r="J26" s="41">
        <v>215173.44073549961</v>
      </c>
      <c r="K26" s="99">
        <v>201414.53358490334</v>
      </c>
      <c r="L26" s="42">
        <v>216869.96562966928</v>
      </c>
    </row>
    <row r="27" spans="1:12" ht="13.8" thickBot="1" x14ac:dyDescent="0.3">
      <c r="A27" s="144"/>
      <c r="B27" s="43" t="s">
        <v>111</v>
      </c>
      <c r="C27" s="44">
        <v>177293.1736002902</v>
      </c>
      <c r="D27" s="45">
        <v>160517.9015152643</v>
      </c>
      <c r="E27" s="45">
        <v>159484.8750759426</v>
      </c>
      <c r="F27" s="45">
        <v>160077.59329859278</v>
      </c>
      <c r="G27" s="45">
        <v>142781.45487894985</v>
      </c>
      <c r="H27" s="45">
        <v>148283.59971881134</v>
      </c>
      <c r="I27" s="45">
        <v>136484.86980646232</v>
      </c>
      <c r="J27" s="45">
        <v>190603.39177759967</v>
      </c>
      <c r="K27" s="100">
        <v>167879.77224691035</v>
      </c>
      <c r="L27" s="46">
        <v>187008.17929723844</v>
      </c>
    </row>
    <row r="28" spans="1:12" x14ac:dyDescent="0.25">
      <c r="A28" s="143" t="s">
        <v>22</v>
      </c>
      <c r="B28" s="39" t="s">
        <v>113</v>
      </c>
      <c r="C28" s="40" t="s">
        <v>89</v>
      </c>
      <c r="D28" s="41">
        <v>23138.568829621159</v>
      </c>
      <c r="E28" s="41">
        <v>21870.537870442862</v>
      </c>
      <c r="F28" s="41">
        <v>23181.307765378922</v>
      </c>
      <c r="G28" s="41">
        <v>22772.014589335507</v>
      </c>
      <c r="H28" s="41">
        <v>24810.305372235976</v>
      </c>
      <c r="I28" s="41">
        <v>20997.100205665738</v>
      </c>
      <c r="J28" s="41">
        <v>19510.4011035</v>
      </c>
      <c r="K28" s="99">
        <v>20074.759283781754</v>
      </c>
      <c r="L28" s="42">
        <v>19872.227701790416</v>
      </c>
    </row>
    <row r="29" spans="1:12" ht="13.8" thickBot="1" x14ac:dyDescent="0.3">
      <c r="A29" s="144"/>
      <c r="B29" s="43" t="s">
        <v>111</v>
      </c>
      <c r="C29" s="44" t="s">
        <v>89</v>
      </c>
      <c r="D29" s="45">
        <v>20470.457030145673</v>
      </c>
      <c r="E29" s="45">
        <v>19044.381387326743</v>
      </c>
      <c r="F29" s="45">
        <v>20005.867659991232</v>
      </c>
      <c r="G29" s="45">
        <v>19862.631246762827</v>
      </c>
      <c r="H29" s="45">
        <v>21543.77789145787</v>
      </c>
      <c r="I29" s="45">
        <v>18563.82592650381</v>
      </c>
      <c r="J29" s="45">
        <v>16778.913295709986</v>
      </c>
      <c r="K29" s="100">
        <v>17260.404952608416</v>
      </c>
      <c r="L29" s="46">
        <v>16642.298975207279</v>
      </c>
    </row>
    <row r="30" spans="1:12" x14ac:dyDescent="0.25">
      <c r="A30" s="143" t="s">
        <v>6</v>
      </c>
      <c r="B30" s="39" t="s">
        <v>113</v>
      </c>
      <c r="C30" s="40">
        <v>1104126.1456336572</v>
      </c>
      <c r="D30" s="41">
        <v>1136195.4108436403</v>
      </c>
      <c r="E30" s="41">
        <v>1138715.7845137608</v>
      </c>
      <c r="F30" s="41">
        <v>1057086.218964739</v>
      </c>
      <c r="G30" s="41">
        <v>1042817.2864494693</v>
      </c>
      <c r="H30" s="41">
        <v>1001611.561287339</v>
      </c>
      <c r="I30" s="41">
        <v>992161.35117482871</v>
      </c>
      <c r="J30" s="41">
        <v>1197200.419628487</v>
      </c>
      <c r="K30" s="99">
        <v>1243477.2379894417</v>
      </c>
      <c r="L30" s="42">
        <v>1204950.7201109726</v>
      </c>
    </row>
    <row r="31" spans="1:12" ht="13.8" thickBot="1" x14ac:dyDescent="0.3">
      <c r="A31" s="144"/>
      <c r="B31" s="43" t="s">
        <v>111</v>
      </c>
      <c r="C31" s="44">
        <v>917210.62768481055</v>
      </c>
      <c r="D31" s="45">
        <v>972819.1108493472</v>
      </c>
      <c r="E31" s="45">
        <v>946207.98285548738</v>
      </c>
      <c r="F31" s="45">
        <v>879604.73152113846</v>
      </c>
      <c r="G31" s="45">
        <v>878855.22065471159</v>
      </c>
      <c r="H31" s="45">
        <v>852369.28941446845</v>
      </c>
      <c r="I31" s="45">
        <v>810769.14469712111</v>
      </c>
      <c r="J31" s="45">
        <v>998690.29848672706</v>
      </c>
      <c r="K31" s="100">
        <v>984715.40472870308</v>
      </c>
      <c r="L31" s="46">
        <v>1013094.4583556473</v>
      </c>
    </row>
    <row r="32" spans="1:12" x14ac:dyDescent="0.25">
      <c r="A32" s="143" t="s">
        <v>7</v>
      </c>
      <c r="B32" s="39" t="s">
        <v>113</v>
      </c>
      <c r="C32" s="40">
        <v>1055233.6616007707</v>
      </c>
      <c r="D32" s="41">
        <v>1087608.1671335213</v>
      </c>
      <c r="E32" s="41">
        <v>1057725.4754249866</v>
      </c>
      <c r="F32" s="41">
        <v>995457.23170640809</v>
      </c>
      <c r="G32" s="41">
        <v>978255.87181279028</v>
      </c>
      <c r="H32" s="41">
        <v>942840.42888003285</v>
      </c>
      <c r="I32" s="41">
        <v>925356.21355668735</v>
      </c>
      <c r="J32" s="41">
        <v>1114708.3386173397</v>
      </c>
      <c r="K32" s="99">
        <v>1123275.2486215623</v>
      </c>
      <c r="L32" s="42">
        <v>1174279.3967685511</v>
      </c>
    </row>
    <row r="33" spans="1:12" ht="13.8" thickBot="1" x14ac:dyDescent="0.3">
      <c r="A33" s="144"/>
      <c r="B33" s="43" t="s">
        <v>111</v>
      </c>
      <c r="C33" s="44">
        <v>901085.30259105319</v>
      </c>
      <c r="D33" s="45">
        <v>933002.16201257496</v>
      </c>
      <c r="E33" s="45">
        <v>887723.448218412</v>
      </c>
      <c r="F33" s="45">
        <v>837188.09118289209</v>
      </c>
      <c r="G33" s="45">
        <v>819231.12972534029</v>
      </c>
      <c r="H33" s="45">
        <v>804001.51120342256</v>
      </c>
      <c r="I33" s="45">
        <v>767689.19961346162</v>
      </c>
      <c r="J33" s="45">
        <v>934440.67333694908</v>
      </c>
      <c r="K33" s="100">
        <v>923622.17075635283</v>
      </c>
      <c r="L33" s="46">
        <v>973384.42164021987</v>
      </c>
    </row>
    <row r="34" spans="1:12" x14ac:dyDescent="0.25">
      <c r="A34" s="143" t="s">
        <v>8</v>
      </c>
      <c r="B34" s="39" t="s">
        <v>113</v>
      </c>
      <c r="C34" s="40">
        <v>197586.25941046272</v>
      </c>
      <c r="D34" s="41">
        <v>193224.19114645358</v>
      </c>
      <c r="E34" s="41">
        <v>202157.80868857645</v>
      </c>
      <c r="F34" s="41">
        <v>178627.61256746427</v>
      </c>
      <c r="G34" s="41">
        <v>185748.29204090455</v>
      </c>
      <c r="H34" s="41">
        <v>174986.20072697464</v>
      </c>
      <c r="I34" s="41">
        <v>178335.29743040324</v>
      </c>
      <c r="J34" s="41">
        <v>195265.57110451977</v>
      </c>
      <c r="K34" s="99">
        <v>204439.07116470797</v>
      </c>
      <c r="L34" s="42">
        <v>252665.63172899885</v>
      </c>
    </row>
    <row r="35" spans="1:12" ht="13.8" thickBot="1" x14ac:dyDescent="0.3">
      <c r="A35" s="144"/>
      <c r="B35" s="43" t="s">
        <v>111</v>
      </c>
      <c r="C35" s="44">
        <v>162544.05628804103</v>
      </c>
      <c r="D35" s="45">
        <v>163452.42198511583</v>
      </c>
      <c r="E35" s="45">
        <v>157866.47527831557</v>
      </c>
      <c r="F35" s="45">
        <v>145618.12799090345</v>
      </c>
      <c r="G35" s="45">
        <v>147754.12650356872</v>
      </c>
      <c r="H35" s="45">
        <v>145625.12813756135</v>
      </c>
      <c r="I35" s="45">
        <v>143419.7493974781</v>
      </c>
      <c r="J35" s="45">
        <v>164272.25458176967</v>
      </c>
      <c r="K35" s="100">
        <v>164705.50955042089</v>
      </c>
      <c r="L35" s="46">
        <v>210852.96499695914</v>
      </c>
    </row>
    <row r="36" spans="1:12" x14ac:dyDescent="0.25">
      <c r="A36" s="143" t="s">
        <v>9</v>
      </c>
      <c r="B36" s="39" t="s">
        <v>113</v>
      </c>
      <c r="C36" s="40">
        <v>88990.079289189671</v>
      </c>
      <c r="D36" s="41">
        <v>100892.71599465146</v>
      </c>
      <c r="E36" s="41">
        <v>128685.01931313892</v>
      </c>
      <c r="F36" s="41">
        <v>97424.607778659003</v>
      </c>
      <c r="G36" s="41">
        <v>107603.70029790241</v>
      </c>
      <c r="H36" s="41">
        <v>122807.94617045658</v>
      </c>
      <c r="I36" s="41">
        <v>103063.3060647869</v>
      </c>
      <c r="J36" s="41">
        <v>146376.31105462983</v>
      </c>
      <c r="K36" s="99">
        <v>97436.514910483282</v>
      </c>
      <c r="L36" s="42">
        <v>119459.26816088703</v>
      </c>
    </row>
    <row r="37" spans="1:12" ht="13.8" thickBot="1" x14ac:dyDescent="0.3">
      <c r="A37" s="144"/>
      <c r="B37" s="43" t="s">
        <v>111</v>
      </c>
      <c r="C37" s="44">
        <v>74623.797780769179</v>
      </c>
      <c r="D37" s="45">
        <v>80713.771301077417</v>
      </c>
      <c r="E37" s="45">
        <v>103417.9066907793</v>
      </c>
      <c r="F37" s="45">
        <v>78547.798762907827</v>
      </c>
      <c r="G37" s="45">
        <v>87998.911543918119</v>
      </c>
      <c r="H37" s="45">
        <v>104512.44924740291</v>
      </c>
      <c r="I37" s="45">
        <v>76621.750756384965</v>
      </c>
      <c r="J37" s="45">
        <v>114931.96422813999</v>
      </c>
      <c r="K37" s="100">
        <v>75570.909884793407</v>
      </c>
      <c r="L37" s="46">
        <v>96037.520538198383</v>
      </c>
    </row>
    <row r="38" spans="1:12" x14ac:dyDescent="0.25">
      <c r="A38" s="143" t="s">
        <v>10</v>
      </c>
      <c r="B38" s="39" t="s">
        <v>113</v>
      </c>
      <c r="C38" s="40">
        <v>1761023.3016465011</v>
      </c>
      <c r="D38" s="41">
        <v>1777564.167351926</v>
      </c>
      <c r="E38" s="41">
        <v>1714535.3880991284</v>
      </c>
      <c r="F38" s="41">
        <v>1643574.115491933</v>
      </c>
      <c r="G38" s="41">
        <v>1546218.7335961824</v>
      </c>
      <c r="H38" s="41">
        <v>1501079.9198804242</v>
      </c>
      <c r="I38" s="41">
        <v>1497718.4225363384</v>
      </c>
      <c r="J38" s="41">
        <v>1834286.8217491016</v>
      </c>
      <c r="K38" s="99">
        <v>1936604.050455142</v>
      </c>
      <c r="L38" s="42">
        <v>1857416.1487573462</v>
      </c>
    </row>
    <row r="39" spans="1:12" ht="13.8" thickBot="1" x14ac:dyDescent="0.3">
      <c r="A39" s="144"/>
      <c r="B39" s="43" t="s">
        <v>111</v>
      </c>
      <c r="C39" s="44">
        <v>1490539.6071240862</v>
      </c>
      <c r="D39" s="45">
        <v>1527792.7515085894</v>
      </c>
      <c r="E39" s="45">
        <v>1451027.2401802901</v>
      </c>
      <c r="F39" s="45">
        <v>1379219.5093934052</v>
      </c>
      <c r="G39" s="45">
        <v>1315871.9557071324</v>
      </c>
      <c r="H39" s="45">
        <v>1288745.4352773321</v>
      </c>
      <c r="I39" s="45">
        <v>1252523.7420232221</v>
      </c>
      <c r="J39" s="45">
        <v>1540956.4590609141</v>
      </c>
      <c r="K39" s="100">
        <v>1571695.5782692435</v>
      </c>
      <c r="L39" s="46">
        <v>1555007.5551709884</v>
      </c>
    </row>
    <row r="40" spans="1:12" x14ac:dyDescent="0.25">
      <c r="A40" s="143" t="s">
        <v>11</v>
      </c>
      <c r="B40" s="39" t="s">
        <v>113</v>
      </c>
      <c r="C40" s="40">
        <v>111470.75243891765</v>
      </c>
      <c r="D40" s="41">
        <v>141547.71006561964</v>
      </c>
      <c r="E40" s="41">
        <v>148746.87022702995</v>
      </c>
      <c r="F40" s="41">
        <v>127141.84358070705</v>
      </c>
      <c r="G40" s="41">
        <v>48872.767964206338</v>
      </c>
      <c r="H40" s="41">
        <v>32969.994710155486</v>
      </c>
      <c r="I40" s="41">
        <v>27900.11336780744</v>
      </c>
      <c r="J40" s="41">
        <v>38309.353856209003</v>
      </c>
      <c r="K40" s="99">
        <v>36763.295061539218</v>
      </c>
      <c r="L40" s="42">
        <v>34930.878437458705</v>
      </c>
    </row>
    <row r="41" spans="1:12" ht="13.8" thickBot="1" x14ac:dyDescent="0.3">
      <c r="A41" s="144"/>
      <c r="B41" s="43" t="s">
        <v>111</v>
      </c>
      <c r="C41" s="44">
        <v>90299.054633620908</v>
      </c>
      <c r="D41" s="45">
        <v>124864.59536547863</v>
      </c>
      <c r="E41" s="45">
        <v>119628.61588236637</v>
      </c>
      <c r="F41" s="45">
        <v>108208.48739867551</v>
      </c>
      <c r="G41" s="45">
        <v>41432.774590120462</v>
      </c>
      <c r="H41" s="45">
        <v>28078.33568393498</v>
      </c>
      <c r="I41" s="45">
        <v>23240.634259085055</v>
      </c>
      <c r="J41" s="45">
        <v>32927.727686222002</v>
      </c>
      <c r="K41" s="100">
        <v>25996.928932568524</v>
      </c>
      <c r="L41" s="46">
        <v>29580.00599886477</v>
      </c>
    </row>
    <row r="42" spans="1:12" x14ac:dyDescent="0.25">
      <c r="A42" s="143" t="s">
        <v>23</v>
      </c>
      <c r="B42" s="39" t="s">
        <v>113</v>
      </c>
      <c r="C42" s="40" t="s">
        <v>89</v>
      </c>
      <c r="D42" s="41" t="s">
        <v>89</v>
      </c>
      <c r="E42" s="41" t="s">
        <v>89</v>
      </c>
      <c r="F42" s="41" t="s">
        <v>89</v>
      </c>
      <c r="G42" s="41">
        <v>131527.91078512071</v>
      </c>
      <c r="H42" s="41">
        <v>111174.01593867659</v>
      </c>
      <c r="I42" s="41">
        <v>109896.91150834587</v>
      </c>
      <c r="J42" s="41">
        <v>91871.613611866036</v>
      </c>
      <c r="K42" s="99">
        <v>90739.446443229288</v>
      </c>
      <c r="L42" s="42">
        <v>114312.6169235307</v>
      </c>
    </row>
    <row r="43" spans="1:12" ht="13.8" thickBot="1" x14ac:dyDescent="0.3">
      <c r="A43" s="144"/>
      <c r="B43" s="43" t="s">
        <v>111</v>
      </c>
      <c r="C43" s="44" t="s">
        <v>89</v>
      </c>
      <c r="D43" s="45" t="s">
        <v>89</v>
      </c>
      <c r="E43" s="45" t="s">
        <v>89</v>
      </c>
      <c r="F43" s="45" t="s">
        <v>89</v>
      </c>
      <c r="G43" s="45">
        <v>104639.13087574315</v>
      </c>
      <c r="H43" s="45">
        <v>87985.468169957458</v>
      </c>
      <c r="I43" s="45">
        <v>82293.627516890992</v>
      </c>
      <c r="J43" s="45">
        <v>74718.36259896202</v>
      </c>
      <c r="K43" s="100">
        <v>69903.527679711478</v>
      </c>
      <c r="L43" s="46">
        <v>94635.780681949094</v>
      </c>
    </row>
    <row r="44" spans="1:12" x14ac:dyDescent="0.25">
      <c r="A44" s="143" t="s">
        <v>12</v>
      </c>
      <c r="B44" s="39" t="s">
        <v>113</v>
      </c>
      <c r="C44" s="40">
        <v>289.41444933774784</v>
      </c>
      <c r="D44" s="41">
        <v>10574.793418511103</v>
      </c>
      <c r="E44" s="41">
        <v>2316.1736108752984</v>
      </c>
      <c r="F44" s="41">
        <v>5775.2712523622176</v>
      </c>
      <c r="G44" s="41">
        <v>1101.7535779466104</v>
      </c>
      <c r="H44" s="41">
        <v>1433.912740698436</v>
      </c>
      <c r="I44" s="41">
        <v>603.51382383940654</v>
      </c>
      <c r="J44" s="41">
        <v>5799.086869509998</v>
      </c>
      <c r="K44" s="99">
        <v>770.10857590958335</v>
      </c>
      <c r="L44" s="42">
        <v>445.57287133146389</v>
      </c>
    </row>
    <row r="45" spans="1:12" ht="13.8" thickBot="1" x14ac:dyDescent="0.3">
      <c r="A45" s="144"/>
      <c r="B45" s="43" t="s">
        <v>111</v>
      </c>
      <c r="C45" s="44">
        <v>289.41444933774784</v>
      </c>
      <c r="D45" s="45">
        <v>8997.7327016661584</v>
      </c>
      <c r="E45" s="45">
        <v>1991.1930421512243</v>
      </c>
      <c r="F45" s="45">
        <v>5198.8991581373921</v>
      </c>
      <c r="G45" s="45">
        <v>389.45115956385109</v>
      </c>
      <c r="H45" s="45">
        <v>1423.9841017154802</v>
      </c>
      <c r="I45" s="45">
        <v>358.84035752242755</v>
      </c>
      <c r="J45" s="45">
        <v>5324.2036676799989</v>
      </c>
      <c r="K45" s="100">
        <v>465.12116832166123</v>
      </c>
      <c r="L45" s="46">
        <v>365.05260892068719</v>
      </c>
    </row>
    <row r="46" spans="1:12" x14ac:dyDescent="0.25">
      <c r="A46" s="143" t="s">
        <v>13</v>
      </c>
      <c r="B46" s="39" t="s">
        <v>113</v>
      </c>
      <c r="C46" s="40">
        <v>717140.64842131699</v>
      </c>
      <c r="D46" s="41">
        <v>743600.07773556968</v>
      </c>
      <c r="E46" s="41">
        <v>753915.84508967039</v>
      </c>
      <c r="F46" s="41">
        <v>718539.38410957297</v>
      </c>
      <c r="G46" s="41">
        <v>716766.70852414879</v>
      </c>
      <c r="H46" s="41">
        <v>640675.4103946141</v>
      </c>
      <c r="I46" s="41">
        <v>623592.05712749448</v>
      </c>
      <c r="J46" s="41">
        <v>840252.48386049224</v>
      </c>
      <c r="K46" s="99">
        <v>831984.8735281846</v>
      </c>
      <c r="L46" s="42">
        <v>839758.94977232651</v>
      </c>
    </row>
    <row r="47" spans="1:12" ht="13.8" thickBot="1" x14ac:dyDescent="0.3">
      <c r="A47" s="144"/>
      <c r="B47" s="43" t="s">
        <v>111</v>
      </c>
      <c r="C47" s="44">
        <v>601546.79506831989</v>
      </c>
      <c r="D47" s="45">
        <v>626433.42341843888</v>
      </c>
      <c r="E47" s="45">
        <v>624399.04540388717</v>
      </c>
      <c r="F47" s="45">
        <v>592068.10679671692</v>
      </c>
      <c r="G47" s="45">
        <v>590872.73164200771</v>
      </c>
      <c r="H47" s="45">
        <v>532708.84825747227</v>
      </c>
      <c r="I47" s="45">
        <v>503794.22803230281</v>
      </c>
      <c r="J47" s="45">
        <v>693973.35365688987</v>
      </c>
      <c r="K47" s="100">
        <v>660125.24482867657</v>
      </c>
      <c r="L47" s="46">
        <v>692925.22743268625</v>
      </c>
    </row>
    <row r="48" spans="1:12" x14ac:dyDescent="0.25">
      <c r="A48" s="143" t="s">
        <v>14</v>
      </c>
      <c r="B48" s="39" t="s">
        <v>113</v>
      </c>
      <c r="C48" s="40">
        <v>542488.03332653351</v>
      </c>
      <c r="D48" s="41">
        <v>575087.2642810758</v>
      </c>
      <c r="E48" s="41">
        <v>544327.66393164138</v>
      </c>
      <c r="F48" s="41">
        <v>527538.83554405742</v>
      </c>
      <c r="G48" s="41">
        <v>511420.46071394888</v>
      </c>
      <c r="H48" s="41">
        <v>486520.03957063681</v>
      </c>
      <c r="I48" s="41">
        <v>496674.10802625533</v>
      </c>
      <c r="J48" s="41">
        <v>551086.51918632118</v>
      </c>
      <c r="K48" s="99">
        <v>597350.4890304677</v>
      </c>
      <c r="L48" s="42">
        <v>584351.44450396672</v>
      </c>
    </row>
    <row r="49" spans="1:12" ht="13.8" thickBot="1" x14ac:dyDescent="0.3">
      <c r="A49" s="144"/>
      <c r="B49" s="43" t="s">
        <v>111</v>
      </c>
      <c r="C49" s="44">
        <v>463564.21692151483</v>
      </c>
      <c r="D49" s="45">
        <v>499167.43736147432</v>
      </c>
      <c r="E49" s="45">
        <v>454583.46612722805</v>
      </c>
      <c r="F49" s="45">
        <v>439846.44087707764</v>
      </c>
      <c r="G49" s="45">
        <v>426968.78236195445</v>
      </c>
      <c r="H49" s="45">
        <v>413171.64401847415</v>
      </c>
      <c r="I49" s="45">
        <v>404696.43946350185</v>
      </c>
      <c r="J49" s="45">
        <v>461275.04988113145</v>
      </c>
      <c r="K49" s="100">
        <v>480550.35281094414</v>
      </c>
      <c r="L49" s="46">
        <v>485415.69304886728</v>
      </c>
    </row>
    <row r="50" spans="1:12" x14ac:dyDescent="0.25">
      <c r="A50" s="143" t="s">
        <v>15</v>
      </c>
      <c r="B50" s="39" t="s">
        <v>113</v>
      </c>
      <c r="C50" s="40">
        <v>425103.12783336535</v>
      </c>
      <c r="D50" s="41">
        <v>409210.82127456309</v>
      </c>
      <c r="E50" s="41">
        <v>416855.03733847843</v>
      </c>
      <c r="F50" s="41">
        <v>381908.22293439473</v>
      </c>
      <c r="G50" s="41">
        <v>378731.88240522071</v>
      </c>
      <c r="H50" s="41">
        <v>359723.2747730806</v>
      </c>
      <c r="I50" s="41">
        <v>380465.42797763151</v>
      </c>
      <c r="J50" s="41">
        <v>421191.16539460863</v>
      </c>
      <c r="K50" s="99">
        <v>439469.35941339319</v>
      </c>
      <c r="L50" s="42">
        <v>433290.97322316695</v>
      </c>
    </row>
    <row r="51" spans="1:12" ht="13.8" thickBot="1" x14ac:dyDescent="0.3">
      <c r="A51" s="144"/>
      <c r="B51" s="43" t="s">
        <v>111</v>
      </c>
      <c r="C51" s="44">
        <v>355668.96095686004</v>
      </c>
      <c r="D51" s="45">
        <v>343052.80652044836</v>
      </c>
      <c r="E51" s="45">
        <v>344415.14074189123</v>
      </c>
      <c r="F51" s="45">
        <v>317803.19924969604</v>
      </c>
      <c r="G51" s="45">
        <v>321172.34969998011</v>
      </c>
      <c r="H51" s="45">
        <v>305294.79989231681</v>
      </c>
      <c r="I51" s="45">
        <v>312475.47376580368</v>
      </c>
      <c r="J51" s="45">
        <v>343622.7944429284</v>
      </c>
      <c r="K51" s="100">
        <v>350558.08672938071</v>
      </c>
      <c r="L51" s="46">
        <v>366269.02196569782</v>
      </c>
    </row>
    <row r="52" spans="1:12" x14ac:dyDescent="0.25">
      <c r="A52" s="143" t="s">
        <v>16</v>
      </c>
      <c r="B52" s="39" t="s">
        <v>113</v>
      </c>
      <c r="C52" s="40">
        <v>283967.71555891755</v>
      </c>
      <c r="D52" s="41">
        <v>274844.6903855445</v>
      </c>
      <c r="E52" s="41">
        <v>284362.19638183335</v>
      </c>
      <c r="F52" s="41">
        <v>253551.42884791401</v>
      </c>
      <c r="G52" s="41">
        <v>246790.51772123633</v>
      </c>
      <c r="H52" s="41">
        <v>282191.36110046861</v>
      </c>
      <c r="I52" s="41">
        <v>244389.63145914124</v>
      </c>
      <c r="J52" s="41">
        <v>303727.77879461128</v>
      </c>
      <c r="K52" s="99">
        <v>299779.01075648272</v>
      </c>
      <c r="L52" s="42">
        <v>299404.03846022964</v>
      </c>
    </row>
    <row r="53" spans="1:12" ht="13.8" thickBot="1" x14ac:dyDescent="0.3">
      <c r="A53" s="144"/>
      <c r="B53" s="43" t="s">
        <v>111</v>
      </c>
      <c r="C53" s="44">
        <v>235290.11417971959</v>
      </c>
      <c r="D53" s="45">
        <v>240960.73140885477</v>
      </c>
      <c r="E53" s="45">
        <v>238578.10673487803</v>
      </c>
      <c r="F53" s="45">
        <v>216955.94926461423</v>
      </c>
      <c r="G53" s="45">
        <v>209699.51969288525</v>
      </c>
      <c r="H53" s="45">
        <v>250027.62516089971</v>
      </c>
      <c r="I53" s="45">
        <v>211397.18274696576</v>
      </c>
      <c r="J53" s="45">
        <v>259989.20811000039</v>
      </c>
      <c r="K53" s="100">
        <v>254566.60622554942</v>
      </c>
      <c r="L53" s="46">
        <v>251530.87657724519</v>
      </c>
    </row>
    <row r="54" spans="1:12" x14ac:dyDescent="0.25">
      <c r="A54" s="143" t="s">
        <v>17</v>
      </c>
      <c r="B54" s="39" t="s">
        <v>113</v>
      </c>
      <c r="C54" s="40">
        <v>181350.47813807984</v>
      </c>
      <c r="D54" s="41">
        <v>187098.20336030435</v>
      </c>
      <c r="E54" s="41">
        <v>179140.78917869975</v>
      </c>
      <c r="F54" s="41">
        <v>147305.80740621933</v>
      </c>
      <c r="G54" s="41">
        <v>146664.69158097229</v>
      </c>
      <c r="H54" s="41">
        <v>154923.98610012836</v>
      </c>
      <c r="I54" s="41">
        <v>148756.10613782727</v>
      </c>
      <c r="J54" s="41">
        <v>185456.32800945177</v>
      </c>
      <c r="K54" s="99">
        <v>186986.59521819299</v>
      </c>
      <c r="L54" s="42">
        <v>198249.28450969706</v>
      </c>
    </row>
    <row r="55" spans="1:12" ht="13.8" thickBot="1" x14ac:dyDescent="0.3">
      <c r="A55" s="144"/>
      <c r="B55" s="43" t="s">
        <v>111</v>
      </c>
      <c r="C55" s="44">
        <v>155599.16039143616</v>
      </c>
      <c r="D55" s="45">
        <v>166856.49650346194</v>
      </c>
      <c r="E55" s="45">
        <v>157990.52852362083</v>
      </c>
      <c r="F55" s="45">
        <v>128269.30804088378</v>
      </c>
      <c r="G55" s="45">
        <v>131833.8459347593</v>
      </c>
      <c r="H55" s="45">
        <v>137411.40598326188</v>
      </c>
      <c r="I55" s="45">
        <v>124211.97614461307</v>
      </c>
      <c r="J55" s="45">
        <v>165128.22211271187</v>
      </c>
      <c r="K55" s="100">
        <v>152518.5849665401</v>
      </c>
      <c r="L55" s="46">
        <v>170480.48756537598</v>
      </c>
    </row>
    <row r="56" spans="1:12" x14ac:dyDescent="0.25">
      <c r="A56" s="143" t="s">
        <v>18</v>
      </c>
      <c r="B56" s="39" t="s">
        <v>113</v>
      </c>
      <c r="C56" s="40">
        <v>1090904.9305546645</v>
      </c>
      <c r="D56" s="41">
        <v>1101356.5426769315</v>
      </c>
      <c r="E56" s="41">
        <v>1127692.7734759578</v>
      </c>
      <c r="F56" s="41">
        <v>1002512.3790955041</v>
      </c>
      <c r="G56" s="41">
        <v>1065241.1172131419</v>
      </c>
      <c r="H56" s="41">
        <v>1135286.0135012534</v>
      </c>
      <c r="I56" s="41">
        <v>1162697.9896084128</v>
      </c>
      <c r="J56" s="41">
        <v>1424504.9821636281</v>
      </c>
      <c r="K56" s="99">
        <v>1590583.692997345</v>
      </c>
      <c r="L56" s="42">
        <v>1559035.4990604923</v>
      </c>
    </row>
    <row r="57" spans="1:12" ht="13.8" thickBot="1" x14ac:dyDescent="0.3">
      <c r="A57" s="144"/>
      <c r="B57" s="43" t="s">
        <v>111</v>
      </c>
      <c r="C57" s="44">
        <v>918891.27979767637</v>
      </c>
      <c r="D57" s="45">
        <v>952306.11023718619</v>
      </c>
      <c r="E57" s="45">
        <v>948814.15519091778</v>
      </c>
      <c r="F57" s="45">
        <v>848955.87227350194</v>
      </c>
      <c r="G57" s="45">
        <v>907419.72636679804</v>
      </c>
      <c r="H57" s="45">
        <v>983031.01803493686</v>
      </c>
      <c r="I57" s="45">
        <v>963616.22199986654</v>
      </c>
      <c r="J57" s="45">
        <v>1198566.5429703163</v>
      </c>
      <c r="K57" s="100">
        <v>1290437.584046324</v>
      </c>
      <c r="L57" s="46">
        <v>1309586.9984360873</v>
      </c>
    </row>
    <row r="58" spans="1:12" x14ac:dyDescent="0.25">
      <c r="A58" s="143" t="s">
        <v>19</v>
      </c>
      <c r="B58" s="39" t="s">
        <v>113</v>
      </c>
      <c r="C58" s="40">
        <v>1059145.0727235577</v>
      </c>
      <c r="D58" s="41">
        <v>1088484.5143601345</v>
      </c>
      <c r="E58" s="41">
        <v>1050908.7584443744</v>
      </c>
      <c r="F58" s="41">
        <v>1026331.2997466635</v>
      </c>
      <c r="G58" s="41">
        <v>935133.1437323771</v>
      </c>
      <c r="H58" s="41">
        <v>788748.05843766511</v>
      </c>
      <c r="I58" s="41">
        <v>731179.3411199348</v>
      </c>
      <c r="J58" s="41">
        <v>877209.29308185331</v>
      </c>
      <c r="K58" s="99">
        <v>764986.63494936598</v>
      </c>
      <c r="L58" s="42">
        <v>796019.19140889612</v>
      </c>
    </row>
    <row r="59" spans="1:12" ht="13.8" thickBot="1" x14ac:dyDescent="0.3">
      <c r="A59" s="144"/>
      <c r="B59" s="43" t="s">
        <v>111</v>
      </c>
      <c r="C59" s="44">
        <v>892777.96772018028</v>
      </c>
      <c r="D59" s="45">
        <v>924164.78497549379</v>
      </c>
      <c r="E59" s="45">
        <v>871152.13234059664</v>
      </c>
      <c r="F59" s="45">
        <v>845987.13195549056</v>
      </c>
      <c r="G59" s="45">
        <v>773127.50296478684</v>
      </c>
      <c r="H59" s="45">
        <v>655583.30527747935</v>
      </c>
      <c r="I59" s="45">
        <v>592959.07815331896</v>
      </c>
      <c r="J59" s="45">
        <v>725422.08523333969</v>
      </c>
      <c r="K59" s="100">
        <v>607881.29151476827</v>
      </c>
      <c r="L59" s="46">
        <v>657034.30815378483</v>
      </c>
    </row>
    <row r="60" spans="1:12" x14ac:dyDescent="0.25">
      <c r="A60" s="143" t="s">
        <v>20</v>
      </c>
      <c r="B60" s="39" t="s">
        <v>113</v>
      </c>
      <c r="C60" s="40">
        <v>1630871.3553771072</v>
      </c>
      <c r="D60" s="41">
        <v>1666248.7279143713</v>
      </c>
      <c r="E60" s="41">
        <v>1690725.6958562306</v>
      </c>
      <c r="F60" s="41">
        <v>1560900.3991801587</v>
      </c>
      <c r="G60" s="41">
        <v>1594633.6108744575</v>
      </c>
      <c r="H60" s="41">
        <v>1585723.0056547311</v>
      </c>
      <c r="I60" s="41">
        <v>1589084.2567418898</v>
      </c>
      <c r="J60" s="41">
        <v>1977149.567804995</v>
      </c>
      <c r="K60" s="99">
        <v>2078670.2017072176</v>
      </c>
      <c r="L60" s="42">
        <v>2041630.3030756856</v>
      </c>
    </row>
    <row r="61" spans="1:12" ht="13.8" thickBot="1" x14ac:dyDescent="0.3">
      <c r="A61" s="144"/>
      <c r="B61" s="43" t="s">
        <v>111</v>
      </c>
      <c r="C61" s="44">
        <v>1376537.2741695291</v>
      </c>
      <c r="D61" s="45">
        <v>1439926.5373720475</v>
      </c>
      <c r="E61" s="45">
        <v>1413824.1108808783</v>
      </c>
      <c r="F61" s="45">
        <v>1314837.199704044</v>
      </c>
      <c r="G61" s="45">
        <v>1347069.9230881478</v>
      </c>
      <c r="H61" s="45">
        <v>1362008.3076285478</v>
      </c>
      <c r="I61" s="45">
        <v>1307274.4968078188</v>
      </c>
      <c r="J61" s="45">
        <v>1659716.7235745147</v>
      </c>
      <c r="K61" s="100">
        <v>1675106.4760636815</v>
      </c>
      <c r="L61" s="46">
        <v>1711529.3911761926</v>
      </c>
    </row>
    <row r="62" spans="1:12" x14ac:dyDescent="0.25">
      <c r="A62" s="143" t="s">
        <v>21</v>
      </c>
      <c r="B62" s="39" t="s">
        <v>113</v>
      </c>
      <c r="C62" s="40">
        <v>519178.64790109935</v>
      </c>
      <c r="D62" s="41">
        <v>523592.32912269537</v>
      </c>
      <c r="E62" s="41">
        <v>487875.836064098</v>
      </c>
      <c r="F62" s="41">
        <v>467943.27966198581</v>
      </c>
      <c r="G62" s="41">
        <v>405740.65007106459</v>
      </c>
      <c r="H62" s="41">
        <v>338311.0662842046</v>
      </c>
      <c r="I62" s="41">
        <v>304793.07398646529</v>
      </c>
      <c r="J62" s="41">
        <v>324564.707440492</v>
      </c>
      <c r="K62" s="99">
        <v>276900.12623949407</v>
      </c>
      <c r="L62" s="42">
        <v>313424.38739372813</v>
      </c>
    </row>
    <row r="63" spans="1:12" ht="13.8" thickBot="1" x14ac:dyDescent="0.3">
      <c r="A63" s="144"/>
      <c r="B63" s="43" t="s">
        <v>111</v>
      </c>
      <c r="C63" s="44">
        <v>435131.97334831866</v>
      </c>
      <c r="D63" s="45">
        <v>436544.3578406407</v>
      </c>
      <c r="E63" s="45">
        <v>406142.17665063991</v>
      </c>
      <c r="F63" s="45">
        <v>380105.80452495295</v>
      </c>
      <c r="G63" s="45">
        <v>333477.30624343449</v>
      </c>
      <c r="H63" s="45">
        <v>276606.01568387414</v>
      </c>
      <c r="I63" s="45">
        <v>249300.80334536679</v>
      </c>
      <c r="J63" s="45">
        <v>264271.90462915855</v>
      </c>
      <c r="K63" s="100">
        <v>223212.39949740219</v>
      </c>
      <c r="L63" s="46">
        <v>255091.9154136921</v>
      </c>
    </row>
    <row r="64" spans="1:12" s="3" customFormat="1" x14ac:dyDescent="0.25">
      <c r="A64" s="143" t="s">
        <v>24</v>
      </c>
      <c r="B64" s="39" t="s">
        <v>113</v>
      </c>
      <c r="C64" s="40" t="s">
        <v>89</v>
      </c>
      <c r="D64" s="41" t="s">
        <v>89</v>
      </c>
      <c r="E64" s="41" t="s">
        <v>89</v>
      </c>
      <c r="F64" s="41" t="s">
        <v>89</v>
      </c>
      <c r="G64" s="41" t="s">
        <v>89</v>
      </c>
      <c r="H64" s="41" t="s">
        <v>89</v>
      </c>
      <c r="I64" s="41" t="s">
        <v>89</v>
      </c>
      <c r="J64" s="41" t="s">
        <v>89</v>
      </c>
      <c r="K64" s="99">
        <v>108759.17882662069</v>
      </c>
      <c r="L64" s="42">
        <v>114056.76985266124</v>
      </c>
    </row>
    <row r="65" spans="1:12" ht="13.8" thickBot="1" x14ac:dyDescent="0.3">
      <c r="A65" s="144"/>
      <c r="B65" s="43" t="s">
        <v>111</v>
      </c>
      <c r="C65" s="44" t="s">
        <v>89</v>
      </c>
      <c r="D65" s="45" t="s">
        <v>89</v>
      </c>
      <c r="E65" s="45" t="s">
        <v>89</v>
      </c>
      <c r="F65" s="45" t="s">
        <v>89</v>
      </c>
      <c r="G65" s="45" t="s">
        <v>89</v>
      </c>
      <c r="H65" s="45" t="s">
        <v>89</v>
      </c>
      <c r="I65" s="45" t="s">
        <v>89</v>
      </c>
      <c r="J65" s="45" t="s">
        <v>89</v>
      </c>
      <c r="K65" s="100">
        <v>88763.682572995487</v>
      </c>
      <c r="L65" s="46">
        <v>95041.208428891667</v>
      </c>
    </row>
    <row r="66" spans="1:12" x14ac:dyDescent="0.25">
      <c r="A66" s="143" t="s">
        <v>25</v>
      </c>
      <c r="B66" s="39" t="s">
        <v>113</v>
      </c>
      <c r="C66" s="40" t="s">
        <v>89</v>
      </c>
      <c r="D66" s="41" t="s">
        <v>89</v>
      </c>
      <c r="E66" s="41" t="s">
        <v>89</v>
      </c>
      <c r="F66" s="41" t="s">
        <v>89</v>
      </c>
      <c r="G66" s="41" t="s">
        <v>89</v>
      </c>
      <c r="H66" s="41" t="s">
        <v>89</v>
      </c>
      <c r="I66" s="41" t="s">
        <v>89</v>
      </c>
      <c r="J66" s="41" t="s">
        <v>89</v>
      </c>
      <c r="K66" s="99">
        <v>33913.945171386338</v>
      </c>
      <c r="L66" s="42">
        <v>32354.682310996264</v>
      </c>
    </row>
    <row r="67" spans="1:12" ht="13.8" thickBot="1" x14ac:dyDescent="0.3">
      <c r="A67" s="144"/>
      <c r="B67" s="43" t="s">
        <v>111</v>
      </c>
      <c r="C67" s="44" t="s">
        <v>89</v>
      </c>
      <c r="D67" s="45" t="s">
        <v>89</v>
      </c>
      <c r="E67" s="45" t="s">
        <v>89</v>
      </c>
      <c r="F67" s="45" t="s">
        <v>89</v>
      </c>
      <c r="G67" s="45" t="s">
        <v>89</v>
      </c>
      <c r="H67" s="45" t="s">
        <v>89</v>
      </c>
      <c r="I67" s="45" t="s">
        <v>89</v>
      </c>
      <c r="J67" s="45" t="s">
        <v>89</v>
      </c>
      <c r="K67" s="100">
        <v>27485.653462622013</v>
      </c>
      <c r="L67" s="46">
        <v>27686.892927439898</v>
      </c>
    </row>
    <row r="68" spans="1:12" x14ac:dyDescent="0.25">
      <c r="A68" s="143" t="s">
        <v>26</v>
      </c>
      <c r="B68" s="39" t="s">
        <v>113</v>
      </c>
      <c r="C68" s="40" t="s">
        <v>89</v>
      </c>
      <c r="D68" s="41" t="s">
        <v>89</v>
      </c>
      <c r="E68" s="41" t="s">
        <v>89</v>
      </c>
      <c r="F68" s="41" t="s">
        <v>89</v>
      </c>
      <c r="G68" s="41" t="s">
        <v>89</v>
      </c>
      <c r="H68" s="41" t="s">
        <v>89</v>
      </c>
      <c r="I68" s="41" t="s">
        <v>89</v>
      </c>
      <c r="J68" s="41" t="s">
        <v>89</v>
      </c>
      <c r="K68" s="99">
        <v>37427.448497466263</v>
      </c>
      <c r="L68" s="42">
        <v>33719.229203366303</v>
      </c>
    </row>
    <row r="69" spans="1:12" ht="13.8" thickBot="1" x14ac:dyDescent="0.3">
      <c r="A69" s="144"/>
      <c r="B69" s="43" t="s">
        <v>111</v>
      </c>
      <c r="C69" s="44" t="s">
        <v>89</v>
      </c>
      <c r="D69" s="45" t="s">
        <v>89</v>
      </c>
      <c r="E69" s="45" t="s">
        <v>89</v>
      </c>
      <c r="F69" s="45" t="s">
        <v>89</v>
      </c>
      <c r="G69" s="45" t="s">
        <v>89</v>
      </c>
      <c r="H69" s="45" t="s">
        <v>89</v>
      </c>
      <c r="I69" s="45" t="s">
        <v>89</v>
      </c>
      <c r="J69" s="45" t="s">
        <v>89</v>
      </c>
      <c r="K69" s="100">
        <v>30515.539742448756</v>
      </c>
      <c r="L69" s="46">
        <v>27159.964829913581</v>
      </c>
    </row>
    <row r="70" spans="1:12" x14ac:dyDescent="0.25">
      <c r="A70" s="143" t="s">
        <v>27</v>
      </c>
      <c r="B70" s="39" t="s">
        <v>113</v>
      </c>
      <c r="C70" s="40" t="s">
        <v>89</v>
      </c>
      <c r="D70" s="41" t="s">
        <v>89</v>
      </c>
      <c r="E70" s="41" t="s">
        <v>89</v>
      </c>
      <c r="F70" s="41" t="s">
        <v>89</v>
      </c>
      <c r="G70" s="41" t="s">
        <v>89</v>
      </c>
      <c r="H70" s="41" t="s">
        <v>89</v>
      </c>
      <c r="I70" s="41" t="s">
        <v>89</v>
      </c>
      <c r="J70" s="41" t="s">
        <v>89</v>
      </c>
      <c r="K70" s="99">
        <v>22571.428524892155</v>
      </c>
      <c r="L70" s="42">
        <v>23649.102672879202</v>
      </c>
    </row>
    <row r="71" spans="1:12" ht="13.8" thickBot="1" x14ac:dyDescent="0.3">
      <c r="A71" s="144"/>
      <c r="B71" s="43" t="s">
        <v>111</v>
      </c>
      <c r="C71" s="44" t="s">
        <v>89</v>
      </c>
      <c r="D71" s="45" t="s">
        <v>89</v>
      </c>
      <c r="E71" s="45" t="s">
        <v>89</v>
      </c>
      <c r="F71" s="45" t="s">
        <v>89</v>
      </c>
      <c r="G71" s="45" t="s">
        <v>89</v>
      </c>
      <c r="H71" s="45" t="s">
        <v>89</v>
      </c>
      <c r="I71" s="45" t="s">
        <v>89</v>
      </c>
      <c r="J71" s="45" t="s">
        <v>89</v>
      </c>
      <c r="K71" s="100">
        <v>18740.044086611473</v>
      </c>
      <c r="L71" s="46">
        <v>19801.22690567407</v>
      </c>
    </row>
    <row r="72" spans="1:12" x14ac:dyDescent="0.25">
      <c r="A72" s="143" t="s">
        <v>28</v>
      </c>
      <c r="B72" s="39" t="s">
        <v>113</v>
      </c>
      <c r="C72" s="40" t="s">
        <v>89</v>
      </c>
      <c r="D72" s="41" t="s">
        <v>89</v>
      </c>
      <c r="E72" s="41" t="s">
        <v>89</v>
      </c>
      <c r="F72" s="41" t="s">
        <v>89</v>
      </c>
      <c r="G72" s="41" t="s">
        <v>89</v>
      </c>
      <c r="H72" s="41" t="s">
        <v>89</v>
      </c>
      <c r="I72" s="41" t="s">
        <v>89</v>
      </c>
      <c r="J72" s="41" t="s">
        <v>89</v>
      </c>
      <c r="K72" s="99">
        <v>72571.466642988584</v>
      </c>
      <c r="L72" s="42">
        <v>71920.887274407316</v>
      </c>
    </row>
    <row r="73" spans="1:12" ht="13.8" thickBot="1" x14ac:dyDescent="0.3">
      <c r="A73" s="144"/>
      <c r="B73" s="43" t="s">
        <v>111</v>
      </c>
      <c r="C73" s="44" t="s">
        <v>89</v>
      </c>
      <c r="D73" s="45" t="s">
        <v>89</v>
      </c>
      <c r="E73" s="45" t="s">
        <v>89</v>
      </c>
      <c r="F73" s="45" t="s">
        <v>89</v>
      </c>
      <c r="G73" s="45" t="s">
        <v>89</v>
      </c>
      <c r="H73" s="45" t="s">
        <v>89</v>
      </c>
      <c r="I73" s="45" t="s">
        <v>89</v>
      </c>
      <c r="J73" s="45" t="s">
        <v>89</v>
      </c>
      <c r="K73" s="100">
        <v>59970.458863573265</v>
      </c>
      <c r="L73" s="46">
        <v>61201.402614492799</v>
      </c>
    </row>
    <row r="74" spans="1:12" x14ac:dyDescent="0.25">
      <c r="A74" s="143" t="s">
        <v>29</v>
      </c>
      <c r="B74" s="39" t="s">
        <v>113</v>
      </c>
      <c r="C74" s="40" t="s">
        <v>89</v>
      </c>
      <c r="D74" s="41" t="s">
        <v>89</v>
      </c>
      <c r="E74" s="41" t="s">
        <v>89</v>
      </c>
      <c r="F74" s="41" t="s">
        <v>89</v>
      </c>
      <c r="G74" s="41" t="s">
        <v>89</v>
      </c>
      <c r="H74" s="41" t="s">
        <v>89</v>
      </c>
      <c r="I74" s="41" t="s">
        <v>89</v>
      </c>
      <c r="J74" s="41" t="s">
        <v>89</v>
      </c>
      <c r="K74" s="99">
        <v>70738.776080864263</v>
      </c>
      <c r="L74" s="42">
        <v>77435.450759748288</v>
      </c>
    </row>
    <row r="75" spans="1:12" ht="13.8" thickBot="1" x14ac:dyDescent="0.3">
      <c r="A75" s="144"/>
      <c r="B75" s="43" t="s">
        <v>111</v>
      </c>
      <c r="C75" s="44" t="s">
        <v>89</v>
      </c>
      <c r="D75" s="45" t="s">
        <v>89</v>
      </c>
      <c r="E75" s="45" t="s">
        <v>89</v>
      </c>
      <c r="F75" s="45" t="s">
        <v>89</v>
      </c>
      <c r="G75" s="45" t="s">
        <v>89</v>
      </c>
      <c r="H75" s="45" t="s">
        <v>89</v>
      </c>
      <c r="I75" s="45" t="s">
        <v>89</v>
      </c>
      <c r="J75" s="45" t="s">
        <v>89</v>
      </c>
      <c r="K75" s="100">
        <v>59732.655949916632</v>
      </c>
      <c r="L75" s="46">
        <v>66733.409530309757</v>
      </c>
    </row>
    <row r="76" spans="1:12" x14ac:dyDescent="0.25">
      <c r="A76" s="143" t="s">
        <v>30</v>
      </c>
      <c r="B76" s="39" t="s">
        <v>113</v>
      </c>
      <c r="C76" s="40" t="s">
        <v>89</v>
      </c>
      <c r="D76" s="41" t="s">
        <v>89</v>
      </c>
      <c r="E76" s="41" t="s">
        <v>89</v>
      </c>
      <c r="F76" s="41" t="s">
        <v>89</v>
      </c>
      <c r="G76" s="41" t="s">
        <v>89</v>
      </c>
      <c r="H76" s="41" t="s">
        <v>89</v>
      </c>
      <c r="I76" s="41" t="s">
        <v>89</v>
      </c>
      <c r="J76" s="41" t="s">
        <v>89</v>
      </c>
      <c r="K76" s="99">
        <v>89393.498538048691</v>
      </c>
      <c r="L76" s="42">
        <v>93235.326767866514</v>
      </c>
    </row>
    <row r="77" spans="1:12" ht="13.8" thickBot="1" x14ac:dyDescent="0.3">
      <c r="A77" s="144"/>
      <c r="B77" s="43" t="s">
        <v>111</v>
      </c>
      <c r="C77" s="44" t="s">
        <v>89</v>
      </c>
      <c r="D77" s="45" t="s">
        <v>89</v>
      </c>
      <c r="E77" s="45" t="s">
        <v>89</v>
      </c>
      <c r="F77" s="45" t="s">
        <v>89</v>
      </c>
      <c r="G77" s="45" t="s">
        <v>89</v>
      </c>
      <c r="H77" s="45" t="s">
        <v>89</v>
      </c>
      <c r="I77" s="45" t="s">
        <v>89</v>
      </c>
      <c r="J77" s="45" t="s">
        <v>89</v>
      </c>
      <c r="K77" s="100">
        <v>73786.952689909856</v>
      </c>
      <c r="L77" s="46">
        <v>76551.553953388851</v>
      </c>
    </row>
    <row r="78" spans="1:12" x14ac:dyDescent="0.25">
      <c r="A78" s="143" t="s">
        <v>31</v>
      </c>
      <c r="B78" s="39" t="s">
        <v>113</v>
      </c>
      <c r="C78" s="40" t="s">
        <v>89</v>
      </c>
      <c r="D78" s="41" t="s">
        <v>89</v>
      </c>
      <c r="E78" s="41" t="s">
        <v>89</v>
      </c>
      <c r="F78" s="41" t="s">
        <v>89</v>
      </c>
      <c r="G78" s="41" t="s">
        <v>89</v>
      </c>
      <c r="H78" s="41" t="s">
        <v>89</v>
      </c>
      <c r="I78" s="41" t="s">
        <v>89</v>
      </c>
      <c r="J78" s="41" t="s">
        <v>89</v>
      </c>
      <c r="K78" s="99">
        <v>117344.82000386776</v>
      </c>
      <c r="L78" s="42">
        <v>118636.56405624765</v>
      </c>
    </row>
    <row r="79" spans="1:12" ht="13.8" thickBot="1" x14ac:dyDescent="0.3">
      <c r="A79" s="144"/>
      <c r="B79" s="43" t="s">
        <v>111</v>
      </c>
      <c r="C79" s="44" t="s">
        <v>89</v>
      </c>
      <c r="D79" s="45" t="s">
        <v>89</v>
      </c>
      <c r="E79" s="45" t="s">
        <v>89</v>
      </c>
      <c r="F79" s="45" t="s">
        <v>89</v>
      </c>
      <c r="G79" s="45" t="s">
        <v>89</v>
      </c>
      <c r="H79" s="45" t="s">
        <v>89</v>
      </c>
      <c r="I79" s="45" t="s">
        <v>89</v>
      </c>
      <c r="J79" s="45" t="s">
        <v>89</v>
      </c>
      <c r="K79" s="100">
        <v>90231.622431770375</v>
      </c>
      <c r="L79" s="46">
        <v>95431.492904130297</v>
      </c>
    </row>
    <row r="80" spans="1:12" x14ac:dyDescent="0.25">
      <c r="A80" s="143" t="s">
        <v>32</v>
      </c>
      <c r="B80" s="39" t="s">
        <v>113</v>
      </c>
      <c r="C80" s="40" t="s">
        <v>89</v>
      </c>
      <c r="D80" s="41" t="s">
        <v>89</v>
      </c>
      <c r="E80" s="41" t="s">
        <v>89</v>
      </c>
      <c r="F80" s="41" t="s">
        <v>89</v>
      </c>
      <c r="G80" s="41" t="s">
        <v>89</v>
      </c>
      <c r="H80" s="41" t="s">
        <v>89</v>
      </c>
      <c r="I80" s="41" t="s">
        <v>89</v>
      </c>
      <c r="J80" s="41" t="s">
        <v>89</v>
      </c>
      <c r="K80" s="99">
        <v>586321.50639349478</v>
      </c>
      <c r="L80" s="42">
        <v>576128.80517736066</v>
      </c>
    </row>
    <row r="81" spans="1:12" ht="13.8" thickBot="1" x14ac:dyDescent="0.3">
      <c r="A81" s="144"/>
      <c r="B81" s="43" t="s">
        <v>111</v>
      </c>
      <c r="C81" s="44" t="s">
        <v>89</v>
      </c>
      <c r="D81" s="45" t="s">
        <v>89</v>
      </c>
      <c r="E81" s="45" t="s">
        <v>89</v>
      </c>
      <c r="F81" s="45" t="s">
        <v>89</v>
      </c>
      <c r="G81" s="45" t="s">
        <v>89</v>
      </c>
      <c r="H81" s="45" t="s">
        <v>89</v>
      </c>
      <c r="I81" s="45" t="s">
        <v>89</v>
      </c>
      <c r="J81" s="45" t="s">
        <v>89</v>
      </c>
      <c r="K81" s="100">
        <v>459163.34268849745</v>
      </c>
      <c r="L81" s="46">
        <v>490625.83546026429</v>
      </c>
    </row>
    <row r="82" spans="1:12" x14ac:dyDescent="0.25">
      <c r="A82" s="143" t="s">
        <v>33</v>
      </c>
      <c r="B82" s="39" t="s">
        <v>113</v>
      </c>
      <c r="C82" s="40" t="s">
        <v>89</v>
      </c>
      <c r="D82" s="41" t="s">
        <v>89</v>
      </c>
      <c r="E82" s="41" t="s">
        <v>89</v>
      </c>
      <c r="F82" s="41" t="s">
        <v>89</v>
      </c>
      <c r="G82" s="41" t="s">
        <v>89</v>
      </c>
      <c r="H82" s="41" t="s">
        <v>89</v>
      </c>
      <c r="I82" s="41" t="s">
        <v>89</v>
      </c>
      <c r="J82" s="41" t="s">
        <v>89</v>
      </c>
      <c r="K82" s="99">
        <v>63302.899526646244</v>
      </c>
      <c r="L82" s="42">
        <v>61652.669681892803</v>
      </c>
    </row>
    <row r="83" spans="1:12" ht="13.8" thickBot="1" x14ac:dyDescent="0.3">
      <c r="A83" s="144"/>
      <c r="B83" s="43" t="s">
        <v>111</v>
      </c>
      <c r="C83" s="44" t="s">
        <v>89</v>
      </c>
      <c r="D83" s="45" t="s">
        <v>89</v>
      </c>
      <c r="E83" s="45" t="s">
        <v>89</v>
      </c>
      <c r="F83" s="45" t="s">
        <v>89</v>
      </c>
      <c r="G83" s="45" t="s">
        <v>89</v>
      </c>
      <c r="H83" s="45" t="s">
        <v>89</v>
      </c>
      <c r="I83" s="45" t="s">
        <v>89</v>
      </c>
      <c r="J83" s="45" t="s">
        <v>89</v>
      </c>
      <c r="K83" s="100">
        <v>52401.441427440994</v>
      </c>
      <c r="L83" s="46">
        <v>53669.722847211575</v>
      </c>
    </row>
    <row r="84" spans="1:12" x14ac:dyDescent="0.25">
      <c r="A84" s="143" t="s">
        <v>34</v>
      </c>
      <c r="B84" s="39" t="s">
        <v>113</v>
      </c>
      <c r="C84" s="40" t="s">
        <v>89</v>
      </c>
      <c r="D84" s="41" t="s">
        <v>89</v>
      </c>
      <c r="E84" s="41" t="s">
        <v>89</v>
      </c>
      <c r="F84" s="41" t="s">
        <v>89</v>
      </c>
      <c r="G84" s="41" t="s">
        <v>89</v>
      </c>
      <c r="H84" s="41" t="s">
        <v>89</v>
      </c>
      <c r="I84" s="41" t="s">
        <v>89</v>
      </c>
      <c r="J84" s="41" t="s">
        <v>89</v>
      </c>
      <c r="K84" s="99">
        <v>70608.643823522885</v>
      </c>
      <c r="L84" s="42">
        <v>61649.363224435467</v>
      </c>
    </row>
    <row r="85" spans="1:12" ht="13.8" thickBot="1" x14ac:dyDescent="0.3">
      <c r="A85" s="144"/>
      <c r="B85" s="43" t="s">
        <v>111</v>
      </c>
      <c r="C85" s="44" t="s">
        <v>89</v>
      </c>
      <c r="D85" s="45" t="s">
        <v>89</v>
      </c>
      <c r="E85" s="45" t="s">
        <v>89</v>
      </c>
      <c r="F85" s="45" t="s">
        <v>89</v>
      </c>
      <c r="G85" s="45" t="s">
        <v>89</v>
      </c>
      <c r="H85" s="45" t="s">
        <v>89</v>
      </c>
      <c r="I85" s="45" t="s">
        <v>89</v>
      </c>
      <c r="J85" s="45" t="s">
        <v>89</v>
      </c>
      <c r="K85" s="100">
        <v>62884.342493681259</v>
      </c>
      <c r="L85" s="46">
        <v>52590.275863838397</v>
      </c>
    </row>
    <row r="86" spans="1:12" x14ac:dyDescent="0.25">
      <c r="A86" s="143" t="s">
        <v>35</v>
      </c>
      <c r="B86" s="39" t="s">
        <v>113</v>
      </c>
      <c r="C86" s="40" t="s">
        <v>89</v>
      </c>
      <c r="D86" s="41" t="s">
        <v>89</v>
      </c>
      <c r="E86" s="41" t="s">
        <v>89</v>
      </c>
      <c r="F86" s="41" t="s">
        <v>89</v>
      </c>
      <c r="G86" s="41" t="s">
        <v>89</v>
      </c>
      <c r="H86" s="41" t="s">
        <v>89</v>
      </c>
      <c r="I86" s="41" t="s">
        <v>89</v>
      </c>
      <c r="J86" s="41" t="s">
        <v>89</v>
      </c>
      <c r="K86" s="99">
        <v>133971.42975418008</v>
      </c>
      <c r="L86" s="42">
        <v>130995.98486709801</v>
      </c>
    </row>
    <row r="87" spans="1:12" ht="13.8" thickBot="1" x14ac:dyDescent="0.3">
      <c r="A87" s="144"/>
      <c r="B87" s="43" t="s">
        <v>111</v>
      </c>
      <c r="C87" s="44" t="s">
        <v>89</v>
      </c>
      <c r="D87" s="45" t="s">
        <v>89</v>
      </c>
      <c r="E87" s="45" t="s">
        <v>89</v>
      </c>
      <c r="F87" s="45" t="s">
        <v>89</v>
      </c>
      <c r="G87" s="45" t="s">
        <v>89</v>
      </c>
      <c r="H87" s="45" t="s">
        <v>89</v>
      </c>
      <c r="I87" s="45" t="s">
        <v>89</v>
      </c>
      <c r="J87" s="45" t="s">
        <v>89</v>
      </c>
      <c r="K87" s="100">
        <v>103328.50158198483</v>
      </c>
      <c r="L87" s="46">
        <v>103106.58256063359</v>
      </c>
    </row>
    <row r="88" spans="1:12" x14ac:dyDescent="0.25">
      <c r="A88" s="143" t="s">
        <v>36</v>
      </c>
      <c r="B88" s="39" t="s">
        <v>113</v>
      </c>
      <c r="C88" s="40" t="s">
        <v>89</v>
      </c>
      <c r="D88" s="41" t="s">
        <v>89</v>
      </c>
      <c r="E88" s="41" t="s">
        <v>89</v>
      </c>
      <c r="F88" s="41" t="s">
        <v>89</v>
      </c>
      <c r="G88" s="41" t="s">
        <v>89</v>
      </c>
      <c r="H88" s="41" t="s">
        <v>89</v>
      </c>
      <c r="I88" s="41" t="s">
        <v>89</v>
      </c>
      <c r="J88" s="41" t="s">
        <v>89</v>
      </c>
      <c r="K88" s="99">
        <v>227374.2188444995</v>
      </c>
      <c r="L88" s="42">
        <v>226465.48499482343</v>
      </c>
    </row>
    <row r="89" spans="1:12" ht="13.8" thickBot="1" x14ac:dyDescent="0.3">
      <c r="A89" s="144"/>
      <c r="B89" s="43" t="s">
        <v>111</v>
      </c>
      <c r="C89" s="44" t="s">
        <v>89</v>
      </c>
      <c r="D89" s="45" t="s">
        <v>89</v>
      </c>
      <c r="E89" s="45" t="s">
        <v>89</v>
      </c>
      <c r="F89" s="45" t="s">
        <v>89</v>
      </c>
      <c r="G89" s="45" t="s">
        <v>89</v>
      </c>
      <c r="H89" s="45" t="s">
        <v>89</v>
      </c>
      <c r="I89" s="45" t="s">
        <v>89</v>
      </c>
      <c r="J89" s="45" t="s">
        <v>89</v>
      </c>
      <c r="K89" s="100">
        <v>178047.51118130036</v>
      </c>
      <c r="L89" s="46">
        <v>178382.75265895057</v>
      </c>
    </row>
    <row r="90" spans="1:12" x14ac:dyDescent="0.25">
      <c r="A90" s="143" t="s">
        <v>37</v>
      </c>
      <c r="B90" s="39" t="s">
        <v>113</v>
      </c>
      <c r="C90" s="40" t="s">
        <v>89</v>
      </c>
      <c r="D90" s="41" t="s">
        <v>89</v>
      </c>
      <c r="E90" s="41" t="s">
        <v>89</v>
      </c>
      <c r="F90" s="41" t="s">
        <v>89</v>
      </c>
      <c r="G90" s="41" t="s">
        <v>89</v>
      </c>
      <c r="H90" s="41" t="s">
        <v>89</v>
      </c>
      <c r="I90" s="41" t="s">
        <v>89</v>
      </c>
      <c r="J90" s="41" t="s">
        <v>89</v>
      </c>
      <c r="K90" s="99">
        <v>39238.989061854008</v>
      </c>
      <c r="L90" s="42">
        <v>37119.399929980857</v>
      </c>
    </row>
    <row r="91" spans="1:12" ht="13.8" thickBot="1" x14ac:dyDescent="0.3">
      <c r="A91" s="144"/>
      <c r="B91" s="43" t="s">
        <v>111</v>
      </c>
      <c r="C91" s="44" t="s">
        <v>89</v>
      </c>
      <c r="D91" s="45" t="s">
        <v>89</v>
      </c>
      <c r="E91" s="45" t="s">
        <v>89</v>
      </c>
      <c r="F91" s="45" t="s">
        <v>89</v>
      </c>
      <c r="G91" s="45" t="s">
        <v>89</v>
      </c>
      <c r="H91" s="45" t="s">
        <v>89</v>
      </c>
      <c r="I91" s="45" t="s">
        <v>89</v>
      </c>
      <c r="J91" s="45" t="s">
        <v>89</v>
      </c>
      <c r="K91" s="100">
        <v>30974.749422935409</v>
      </c>
      <c r="L91" s="46">
        <v>30597.718710297184</v>
      </c>
    </row>
    <row r="92" spans="1:12" x14ac:dyDescent="0.25">
      <c r="A92" s="143" t="s">
        <v>38</v>
      </c>
      <c r="B92" s="39" t="s">
        <v>113</v>
      </c>
      <c r="C92" s="40" t="s">
        <v>89</v>
      </c>
      <c r="D92" s="41" t="s">
        <v>89</v>
      </c>
      <c r="E92" s="41" t="s">
        <v>89</v>
      </c>
      <c r="F92" s="41" t="s">
        <v>89</v>
      </c>
      <c r="G92" s="41" t="s">
        <v>89</v>
      </c>
      <c r="H92" s="41" t="s">
        <v>89</v>
      </c>
      <c r="I92" s="41" t="s">
        <v>89</v>
      </c>
      <c r="J92" s="41" t="s">
        <v>89</v>
      </c>
      <c r="K92" s="99">
        <v>21242.414184004469</v>
      </c>
      <c r="L92" s="42">
        <v>23092.658776916243</v>
      </c>
    </row>
    <row r="93" spans="1:12" ht="13.8" thickBot="1" x14ac:dyDescent="0.3">
      <c r="A93" s="144"/>
      <c r="B93" s="43" t="s">
        <v>111</v>
      </c>
      <c r="C93" s="44" t="s">
        <v>89</v>
      </c>
      <c r="D93" s="45" t="s">
        <v>89</v>
      </c>
      <c r="E93" s="45" t="s">
        <v>89</v>
      </c>
      <c r="F93" s="45" t="s">
        <v>89</v>
      </c>
      <c r="G93" s="45" t="s">
        <v>89</v>
      </c>
      <c r="H93" s="45" t="s">
        <v>89</v>
      </c>
      <c r="I93" s="45" t="s">
        <v>89</v>
      </c>
      <c r="J93" s="45" t="s">
        <v>89</v>
      </c>
      <c r="K93" s="100">
        <v>17542.451359371989</v>
      </c>
      <c r="L93" s="46">
        <v>19469.919936885261</v>
      </c>
    </row>
    <row r="94" spans="1:12" x14ac:dyDescent="0.25">
      <c r="A94" s="143" t="s">
        <v>39</v>
      </c>
      <c r="B94" s="39" t="s">
        <v>113</v>
      </c>
      <c r="C94" s="40" t="s">
        <v>89</v>
      </c>
      <c r="D94" s="41" t="s">
        <v>89</v>
      </c>
      <c r="E94" s="41" t="s">
        <v>89</v>
      </c>
      <c r="F94" s="41" t="s">
        <v>89</v>
      </c>
      <c r="G94" s="41" t="s">
        <v>89</v>
      </c>
      <c r="H94" s="41" t="s">
        <v>89</v>
      </c>
      <c r="I94" s="41" t="s">
        <v>89</v>
      </c>
      <c r="J94" s="41" t="s">
        <v>89</v>
      </c>
      <c r="K94" s="99">
        <v>20577.60355298045</v>
      </c>
      <c r="L94" s="42">
        <v>19561.349914679475</v>
      </c>
    </row>
    <row r="95" spans="1:12" ht="13.8" thickBot="1" x14ac:dyDescent="0.3">
      <c r="A95" s="144"/>
      <c r="B95" s="43" t="s">
        <v>111</v>
      </c>
      <c r="C95" s="44" t="s">
        <v>89</v>
      </c>
      <c r="D95" s="45" t="s">
        <v>89</v>
      </c>
      <c r="E95" s="45" t="s">
        <v>89</v>
      </c>
      <c r="F95" s="45" t="s">
        <v>89</v>
      </c>
      <c r="G95" s="45" t="s">
        <v>89</v>
      </c>
      <c r="H95" s="45" t="s">
        <v>89</v>
      </c>
      <c r="I95" s="45" t="s">
        <v>89</v>
      </c>
      <c r="J95" s="45" t="s">
        <v>89</v>
      </c>
      <c r="K95" s="100">
        <v>15671.347073362216</v>
      </c>
      <c r="L95" s="46">
        <v>15697.902490723014</v>
      </c>
    </row>
    <row r="96" spans="1:12" x14ac:dyDescent="0.25">
      <c r="A96" s="143" t="s">
        <v>40</v>
      </c>
      <c r="B96" s="39" t="s">
        <v>113</v>
      </c>
      <c r="C96" s="40" t="s">
        <v>89</v>
      </c>
      <c r="D96" s="41" t="s">
        <v>89</v>
      </c>
      <c r="E96" s="41" t="s">
        <v>89</v>
      </c>
      <c r="F96" s="41" t="s">
        <v>89</v>
      </c>
      <c r="G96" s="41" t="s">
        <v>89</v>
      </c>
      <c r="H96" s="41" t="s">
        <v>89</v>
      </c>
      <c r="I96" s="41" t="s">
        <v>89</v>
      </c>
      <c r="J96" s="41" t="s">
        <v>89</v>
      </c>
      <c r="K96" s="99">
        <v>367359.06792488572</v>
      </c>
      <c r="L96" s="42">
        <v>387205.25929792505</v>
      </c>
    </row>
    <row r="97" spans="1:12" ht="13.8" thickBot="1" x14ac:dyDescent="0.3">
      <c r="A97" s="144"/>
      <c r="B97" s="43" t="s">
        <v>111</v>
      </c>
      <c r="C97" s="44" t="s">
        <v>89</v>
      </c>
      <c r="D97" s="45" t="s">
        <v>89</v>
      </c>
      <c r="E97" s="45" t="s">
        <v>89</v>
      </c>
      <c r="F97" s="45" t="s">
        <v>89</v>
      </c>
      <c r="G97" s="45" t="s">
        <v>89</v>
      </c>
      <c r="H97" s="45" t="s">
        <v>89</v>
      </c>
      <c r="I97" s="45" t="s">
        <v>89</v>
      </c>
      <c r="J97" s="45" t="s">
        <v>89</v>
      </c>
      <c r="K97" s="100">
        <v>306508.91260223615</v>
      </c>
      <c r="L97" s="46">
        <v>332208.40746178705</v>
      </c>
    </row>
    <row r="98" spans="1:12" x14ac:dyDescent="0.25">
      <c r="A98" s="143" t="s">
        <v>41</v>
      </c>
      <c r="B98" s="39" t="s">
        <v>113</v>
      </c>
      <c r="C98" s="40" t="s">
        <v>89</v>
      </c>
      <c r="D98" s="41" t="s">
        <v>89</v>
      </c>
      <c r="E98" s="41" t="s">
        <v>89</v>
      </c>
      <c r="F98" s="41" t="s">
        <v>89</v>
      </c>
      <c r="G98" s="41" t="s">
        <v>89</v>
      </c>
      <c r="H98" s="41" t="s">
        <v>89</v>
      </c>
      <c r="I98" s="41" t="s">
        <v>89</v>
      </c>
      <c r="J98" s="41" t="s">
        <v>89</v>
      </c>
      <c r="K98" s="99">
        <v>68192.833053562033</v>
      </c>
      <c r="L98" s="42">
        <v>67158.543032578047</v>
      </c>
    </row>
    <row r="99" spans="1:12" ht="13.8" thickBot="1" x14ac:dyDescent="0.3">
      <c r="A99" s="144"/>
      <c r="B99" s="43" t="s">
        <v>111</v>
      </c>
      <c r="C99" s="44" t="s">
        <v>89</v>
      </c>
      <c r="D99" s="45" t="s">
        <v>89</v>
      </c>
      <c r="E99" s="45" t="s">
        <v>89</v>
      </c>
      <c r="F99" s="45" t="s">
        <v>89</v>
      </c>
      <c r="G99" s="45" t="s">
        <v>89</v>
      </c>
      <c r="H99" s="45" t="s">
        <v>89</v>
      </c>
      <c r="I99" s="45" t="s">
        <v>89</v>
      </c>
      <c r="J99" s="45" t="s">
        <v>89</v>
      </c>
      <c r="K99" s="100">
        <v>60665.243868441416</v>
      </c>
      <c r="L99" s="46">
        <v>57307.258280737959</v>
      </c>
    </row>
    <row r="100" spans="1:12" x14ac:dyDescent="0.25">
      <c r="A100" s="143" t="s">
        <v>42</v>
      </c>
      <c r="B100" s="39" t="s">
        <v>113</v>
      </c>
      <c r="C100" s="40" t="s">
        <v>89</v>
      </c>
      <c r="D100" s="41" t="s">
        <v>89</v>
      </c>
      <c r="E100" s="41" t="s">
        <v>89</v>
      </c>
      <c r="F100" s="41" t="s">
        <v>89</v>
      </c>
      <c r="G100" s="41" t="s">
        <v>89</v>
      </c>
      <c r="H100" s="41" t="s">
        <v>89</v>
      </c>
      <c r="I100" s="41" t="s">
        <v>89</v>
      </c>
      <c r="J100" s="41" t="s">
        <v>89</v>
      </c>
      <c r="K100" s="99">
        <v>17550.490306036536</v>
      </c>
      <c r="L100" s="42">
        <v>19431.912774805467</v>
      </c>
    </row>
    <row r="101" spans="1:12" ht="13.8" thickBot="1" x14ac:dyDescent="0.3">
      <c r="A101" s="144"/>
      <c r="B101" s="43" t="s">
        <v>111</v>
      </c>
      <c r="C101" s="44" t="s">
        <v>89</v>
      </c>
      <c r="D101" s="45" t="s">
        <v>89</v>
      </c>
      <c r="E101" s="45" t="s">
        <v>89</v>
      </c>
      <c r="F101" s="45" t="s">
        <v>89</v>
      </c>
      <c r="G101" s="45" t="s">
        <v>89</v>
      </c>
      <c r="H101" s="45" t="s">
        <v>89</v>
      </c>
      <c r="I101" s="45" t="s">
        <v>89</v>
      </c>
      <c r="J101" s="45" t="s">
        <v>89</v>
      </c>
      <c r="K101" s="100">
        <v>14265.284273806148</v>
      </c>
      <c r="L101" s="46">
        <v>16504.736414602543</v>
      </c>
    </row>
    <row r="102" spans="1:12" x14ac:dyDescent="0.25">
      <c r="A102" s="143" t="s">
        <v>43</v>
      </c>
      <c r="B102" s="39" t="s">
        <v>113</v>
      </c>
      <c r="C102" s="40" t="s">
        <v>89</v>
      </c>
      <c r="D102" s="41" t="s">
        <v>89</v>
      </c>
      <c r="E102" s="41" t="s">
        <v>89</v>
      </c>
      <c r="F102" s="41" t="s">
        <v>89</v>
      </c>
      <c r="G102" s="41" t="s">
        <v>89</v>
      </c>
      <c r="H102" s="41" t="s">
        <v>89</v>
      </c>
      <c r="I102" s="41" t="s">
        <v>89</v>
      </c>
      <c r="J102" s="41" t="s">
        <v>89</v>
      </c>
      <c r="K102" s="99">
        <v>3383.0820541255848</v>
      </c>
      <c r="L102" s="42">
        <v>4063.8280467025534</v>
      </c>
    </row>
    <row r="103" spans="1:12" ht="13.8" thickBot="1" x14ac:dyDescent="0.3">
      <c r="A103" s="144"/>
      <c r="B103" s="43" t="s">
        <v>111</v>
      </c>
      <c r="C103" s="44" t="s">
        <v>89</v>
      </c>
      <c r="D103" s="45" t="s">
        <v>89</v>
      </c>
      <c r="E103" s="45" t="s">
        <v>89</v>
      </c>
      <c r="F103" s="45" t="s">
        <v>89</v>
      </c>
      <c r="G103" s="45" t="s">
        <v>89</v>
      </c>
      <c r="H103" s="45" t="s">
        <v>89</v>
      </c>
      <c r="I103" s="45" t="s">
        <v>89</v>
      </c>
      <c r="J103" s="45" t="s">
        <v>89</v>
      </c>
      <c r="K103" s="100">
        <v>2891.8923602100917</v>
      </c>
      <c r="L103" s="46">
        <v>3624.771020739805</v>
      </c>
    </row>
    <row r="104" spans="1:12" x14ac:dyDescent="0.25">
      <c r="A104" s="143" t="s">
        <v>44</v>
      </c>
      <c r="B104" s="39" t="s">
        <v>113</v>
      </c>
      <c r="C104" s="40" t="s">
        <v>89</v>
      </c>
      <c r="D104" s="41" t="s">
        <v>89</v>
      </c>
      <c r="E104" s="41" t="s">
        <v>89</v>
      </c>
      <c r="F104" s="41" t="s">
        <v>89</v>
      </c>
      <c r="G104" s="41" t="s">
        <v>89</v>
      </c>
      <c r="H104" s="41" t="s">
        <v>89</v>
      </c>
      <c r="I104" s="41" t="s">
        <v>89</v>
      </c>
      <c r="J104" s="41" t="s">
        <v>89</v>
      </c>
      <c r="K104" s="99">
        <v>33421.359740251653</v>
      </c>
      <c r="L104" s="42">
        <v>36480.110999739438</v>
      </c>
    </row>
    <row r="105" spans="1:12" ht="13.8" thickBot="1" x14ac:dyDescent="0.3">
      <c r="A105" s="144"/>
      <c r="B105" s="43" t="s">
        <v>111</v>
      </c>
      <c r="C105" s="44" t="s">
        <v>89</v>
      </c>
      <c r="D105" s="45" t="s">
        <v>89</v>
      </c>
      <c r="E105" s="45" t="s">
        <v>89</v>
      </c>
      <c r="F105" s="45" t="s">
        <v>89</v>
      </c>
      <c r="G105" s="45" t="s">
        <v>89</v>
      </c>
      <c r="H105" s="45" t="s">
        <v>89</v>
      </c>
      <c r="I105" s="45" t="s">
        <v>89</v>
      </c>
      <c r="J105" s="45" t="s">
        <v>89</v>
      </c>
      <c r="K105" s="100">
        <v>27665.028623034417</v>
      </c>
      <c r="L105" s="46">
        <v>30446.560762163099</v>
      </c>
    </row>
    <row r="106" spans="1:12" x14ac:dyDescent="0.25">
      <c r="A106" s="143" t="s">
        <v>45</v>
      </c>
      <c r="B106" s="39" t="s">
        <v>113</v>
      </c>
      <c r="C106" s="40" t="s">
        <v>89</v>
      </c>
      <c r="D106" s="41" t="s">
        <v>89</v>
      </c>
      <c r="E106" s="41" t="s">
        <v>89</v>
      </c>
      <c r="F106" s="41" t="s">
        <v>89</v>
      </c>
      <c r="G106" s="41" t="s">
        <v>89</v>
      </c>
      <c r="H106" s="41" t="s">
        <v>89</v>
      </c>
      <c r="I106" s="41" t="s">
        <v>89</v>
      </c>
      <c r="J106" s="41" t="s">
        <v>89</v>
      </c>
      <c r="K106" s="99">
        <v>27148.60600975616</v>
      </c>
      <c r="L106" s="42">
        <v>28295.33562933463</v>
      </c>
    </row>
    <row r="107" spans="1:12" ht="13.8" thickBot="1" x14ac:dyDescent="0.3">
      <c r="A107" s="144"/>
      <c r="B107" s="43" t="s">
        <v>111</v>
      </c>
      <c r="C107" s="44" t="s">
        <v>89</v>
      </c>
      <c r="D107" s="45" t="s">
        <v>89</v>
      </c>
      <c r="E107" s="45" t="s">
        <v>89</v>
      </c>
      <c r="F107" s="45" t="s">
        <v>89</v>
      </c>
      <c r="G107" s="45" t="s">
        <v>89</v>
      </c>
      <c r="H107" s="45" t="s">
        <v>89</v>
      </c>
      <c r="I107" s="45" t="s">
        <v>89</v>
      </c>
      <c r="J107" s="45" t="s">
        <v>89</v>
      </c>
      <c r="K107" s="100">
        <v>22495.642519782366</v>
      </c>
      <c r="L107" s="46">
        <v>23209.326424124145</v>
      </c>
    </row>
    <row r="108" spans="1:12" ht="16.8" customHeight="1" x14ac:dyDescent="0.25">
      <c r="A108" s="143" t="s">
        <v>46</v>
      </c>
      <c r="B108" s="39" t="s">
        <v>113</v>
      </c>
      <c r="C108" s="40" t="s">
        <v>89</v>
      </c>
      <c r="D108" s="41" t="s">
        <v>89</v>
      </c>
      <c r="E108" s="41" t="s">
        <v>89</v>
      </c>
      <c r="F108" s="41" t="s">
        <v>89</v>
      </c>
      <c r="G108" s="41" t="s">
        <v>89</v>
      </c>
      <c r="H108" s="41" t="s">
        <v>89</v>
      </c>
      <c r="I108" s="41" t="s">
        <v>89</v>
      </c>
      <c r="J108" s="41" t="s">
        <v>89</v>
      </c>
      <c r="K108" s="99">
        <v>69588.988047206309</v>
      </c>
      <c r="L108" s="42">
        <v>68253.410665027419</v>
      </c>
    </row>
    <row r="109" spans="1:12" ht="13.8" thickBot="1" x14ac:dyDescent="0.3">
      <c r="A109" s="144"/>
      <c r="B109" s="43" t="s">
        <v>111</v>
      </c>
      <c r="C109" s="44" t="s">
        <v>89</v>
      </c>
      <c r="D109" s="45" t="s">
        <v>89</v>
      </c>
      <c r="E109" s="45" t="s">
        <v>89</v>
      </c>
      <c r="F109" s="45" t="s">
        <v>89</v>
      </c>
      <c r="G109" s="45" t="s">
        <v>89</v>
      </c>
      <c r="H109" s="45" t="s">
        <v>89</v>
      </c>
      <c r="I109" s="45" t="s">
        <v>89</v>
      </c>
      <c r="J109" s="45" t="s">
        <v>89</v>
      </c>
      <c r="K109" s="100">
        <v>53017.873559987966</v>
      </c>
      <c r="L109" s="46">
        <v>55119.37475622652</v>
      </c>
    </row>
    <row r="110" spans="1:12" x14ac:dyDescent="0.25">
      <c r="A110" s="143" t="s">
        <v>47</v>
      </c>
      <c r="B110" s="39" t="s">
        <v>113</v>
      </c>
      <c r="C110" s="40" t="s">
        <v>89</v>
      </c>
      <c r="D110" s="41" t="s">
        <v>89</v>
      </c>
      <c r="E110" s="41" t="s">
        <v>89</v>
      </c>
      <c r="F110" s="41" t="s">
        <v>89</v>
      </c>
      <c r="G110" s="41" t="s">
        <v>89</v>
      </c>
      <c r="H110" s="41" t="s">
        <v>89</v>
      </c>
      <c r="I110" s="41" t="s">
        <v>89</v>
      </c>
      <c r="J110" s="41" t="s">
        <v>89</v>
      </c>
      <c r="K110" s="99">
        <v>56752.169274587519</v>
      </c>
      <c r="L110" s="42">
        <v>60220.041565323103</v>
      </c>
    </row>
    <row r="111" spans="1:12" ht="13.8" thickBot="1" x14ac:dyDescent="0.3">
      <c r="A111" s="144"/>
      <c r="B111" s="43" t="s">
        <v>111</v>
      </c>
      <c r="C111" s="44" t="s">
        <v>89</v>
      </c>
      <c r="D111" s="45" t="s">
        <v>89</v>
      </c>
      <c r="E111" s="45" t="s">
        <v>89</v>
      </c>
      <c r="F111" s="45" t="s">
        <v>89</v>
      </c>
      <c r="G111" s="45" t="s">
        <v>89</v>
      </c>
      <c r="H111" s="45" t="s">
        <v>89</v>
      </c>
      <c r="I111" s="45" t="s">
        <v>89</v>
      </c>
      <c r="J111" s="45" t="s">
        <v>89</v>
      </c>
      <c r="K111" s="100">
        <v>45725.900177850286</v>
      </c>
      <c r="L111" s="46">
        <v>49684.366301823924</v>
      </c>
    </row>
    <row r="112" spans="1:12" x14ac:dyDescent="0.25">
      <c r="A112" s="143" t="s">
        <v>48</v>
      </c>
      <c r="B112" s="39" t="s">
        <v>113</v>
      </c>
      <c r="C112" s="40" t="s">
        <v>89</v>
      </c>
      <c r="D112" s="41" t="s">
        <v>89</v>
      </c>
      <c r="E112" s="41" t="s">
        <v>89</v>
      </c>
      <c r="F112" s="41" t="s">
        <v>89</v>
      </c>
      <c r="G112" s="41" t="s">
        <v>89</v>
      </c>
      <c r="H112" s="41" t="s">
        <v>89</v>
      </c>
      <c r="I112" s="41" t="s">
        <v>89</v>
      </c>
      <c r="J112" s="41" t="s">
        <v>89</v>
      </c>
      <c r="K112" s="99">
        <v>7997.6227732761181</v>
      </c>
      <c r="L112" s="42">
        <v>6447.9454027489783</v>
      </c>
    </row>
    <row r="113" spans="1:12" ht="13.8" thickBot="1" x14ac:dyDescent="0.3">
      <c r="A113" s="144"/>
      <c r="B113" s="43" t="s">
        <v>111</v>
      </c>
      <c r="C113" s="44" t="s">
        <v>89</v>
      </c>
      <c r="D113" s="45" t="s">
        <v>89</v>
      </c>
      <c r="E113" s="45" t="s">
        <v>89</v>
      </c>
      <c r="F113" s="45" t="s">
        <v>89</v>
      </c>
      <c r="G113" s="45" t="s">
        <v>89</v>
      </c>
      <c r="H113" s="45" t="s">
        <v>89</v>
      </c>
      <c r="I113" s="45" t="s">
        <v>89</v>
      </c>
      <c r="J113" s="45" t="s">
        <v>89</v>
      </c>
      <c r="K113" s="100">
        <v>5861.5004712909094</v>
      </c>
      <c r="L113" s="46">
        <v>4626.2159506353282</v>
      </c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2" x14ac:dyDescent="0.25">
      <c r="A115" s="4"/>
      <c r="B115" s="5"/>
      <c r="C115" s="3"/>
      <c r="D115" s="3"/>
      <c r="E115" s="3"/>
      <c r="F115" s="3"/>
      <c r="G115" s="3"/>
      <c r="H115" s="3"/>
      <c r="I115" s="3"/>
      <c r="J115" s="3"/>
      <c r="K115" s="3"/>
    </row>
    <row r="116" spans="1:12" x14ac:dyDescent="0.25">
      <c r="A116" s="6"/>
      <c r="B116" s="5"/>
      <c r="C116" s="3"/>
      <c r="D116" s="3"/>
      <c r="E116" s="3"/>
      <c r="F116" s="3"/>
      <c r="G116" s="3"/>
      <c r="H116" s="3"/>
      <c r="I116" s="3"/>
      <c r="J116" s="3"/>
      <c r="K116" s="3"/>
    </row>
    <row r="117" spans="1:12" x14ac:dyDescent="0.25">
      <c r="A117" s="6"/>
      <c r="B117" s="5"/>
      <c r="C117" s="3"/>
      <c r="D117" s="3"/>
      <c r="E117" s="3"/>
      <c r="F117" s="3"/>
      <c r="G117" s="3"/>
      <c r="H117" s="3"/>
      <c r="I117" s="3"/>
      <c r="J117" s="3"/>
      <c r="K117" s="3"/>
    </row>
    <row r="118" spans="1:12" x14ac:dyDescent="0.25">
      <c r="A118" s="6"/>
      <c r="B118" s="1"/>
      <c r="C118" s="3"/>
      <c r="D118" s="3"/>
      <c r="E118" s="3"/>
      <c r="F118" s="3"/>
      <c r="G118" s="3"/>
      <c r="H118" s="3"/>
      <c r="I118" s="3"/>
      <c r="J118" s="3"/>
      <c r="K118" s="3"/>
    </row>
    <row r="119" spans="1:12" x14ac:dyDescent="0.25">
      <c r="A119" s="5"/>
      <c r="B119" s="1"/>
      <c r="C119" s="3"/>
      <c r="D119" s="3"/>
      <c r="E119" s="3"/>
      <c r="F119" s="3"/>
      <c r="G119" s="3"/>
      <c r="H119" s="3"/>
      <c r="I119" s="3"/>
      <c r="J119" s="3"/>
      <c r="K119" s="3"/>
    </row>
    <row r="120" spans="1:12" x14ac:dyDescent="0.25">
      <c r="A120" s="6"/>
      <c r="B120" s="1"/>
      <c r="C120" s="3"/>
      <c r="D120" s="3"/>
      <c r="E120" s="3"/>
      <c r="F120" s="3"/>
      <c r="G120" s="3"/>
      <c r="H120" s="3"/>
      <c r="I120" s="3"/>
      <c r="J120" s="3"/>
      <c r="K120" s="3"/>
    </row>
    <row r="121" spans="1:12" x14ac:dyDescent="0.25">
      <c r="A121" s="5"/>
      <c r="B121" s="1"/>
      <c r="C121" s="3"/>
      <c r="D121" s="3"/>
      <c r="E121" s="3"/>
      <c r="F121" s="3"/>
      <c r="G121" s="3"/>
      <c r="H121" s="3"/>
      <c r="I121" s="3"/>
      <c r="J121" s="3"/>
      <c r="K121" s="3"/>
    </row>
    <row r="122" spans="1:12" x14ac:dyDescent="0.25">
      <c r="A122" s="6"/>
      <c r="B122" s="1"/>
      <c r="C122" s="3"/>
      <c r="D122" s="3"/>
      <c r="E122" s="3"/>
      <c r="F122" s="3"/>
      <c r="G122" s="3"/>
      <c r="H122" s="3"/>
      <c r="I122" s="3"/>
      <c r="J122" s="3"/>
      <c r="K122" s="3"/>
    </row>
    <row r="123" spans="1:12" x14ac:dyDescent="0.25">
      <c r="A123" s="5"/>
      <c r="B123" s="1"/>
      <c r="C123" s="3"/>
      <c r="D123" s="3"/>
      <c r="E123" s="3"/>
      <c r="F123" s="3"/>
      <c r="G123" s="3"/>
      <c r="H123" s="3"/>
      <c r="I123" s="3"/>
      <c r="J123" s="3"/>
      <c r="K123" s="3"/>
    </row>
    <row r="124" spans="1:12" x14ac:dyDescent="0.25">
      <c r="A124" s="6"/>
      <c r="B124" s="1"/>
      <c r="C124" s="3"/>
      <c r="D124" s="3"/>
      <c r="E124" s="3"/>
      <c r="F124" s="3"/>
      <c r="G124" s="3"/>
      <c r="H124" s="3"/>
      <c r="I124" s="3"/>
      <c r="J124" s="3"/>
      <c r="K124" s="3"/>
    </row>
    <row r="125" spans="1:12" x14ac:dyDescent="0.25">
      <c r="A125" s="5"/>
      <c r="B125" s="1"/>
      <c r="C125" s="3"/>
      <c r="D125" s="3"/>
      <c r="E125" s="3"/>
      <c r="F125" s="3"/>
      <c r="G125" s="3"/>
      <c r="H125" s="3"/>
      <c r="I125" s="3"/>
      <c r="J125" s="3"/>
      <c r="K125" s="3"/>
    </row>
    <row r="126" spans="1:12" x14ac:dyDescent="0.25">
      <c r="A126" s="6"/>
      <c r="B126" s="1"/>
      <c r="C126" s="3"/>
      <c r="D126" s="3"/>
      <c r="E126" s="3"/>
      <c r="F126" s="3"/>
      <c r="G126" s="3"/>
      <c r="H126" s="3"/>
      <c r="I126" s="3"/>
      <c r="J126" s="3"/>
      <c r="K126" s="3"/>
    </row>
    <row r="127" spans="1:12" x14ac:dyDescent="0.25">
      <c r="A127" s="5"/>
      <c r="B127" s="1"/>
      <c r="C127" s="3"/>
      <c r="D127" s="3"/>
      <c r="E127" s="3"/>
      <c r="F127" s="3"/>
      <c r="G127" s="3"/>
      <c r="H127" s="3"/>
      <c r="I127" s="3"/>
      <c r="J127" s="3"/>
      <c r="K127" s="3"/>
    </row>
    <row r="128" spans="1:12" x14ac:dyDescent="0.25">
      <c r="A128" s="6"/>
      <c r="B128" s="1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5"/>
      <c r="B129" s="1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6"/>
      <c r="B130" s="1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5"/>
      <c r="B131" s="1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6"/>
      <c r="B132" s="1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5"/>
      <c r="B133" s="1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6"/>
      <c r="B134" s="1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5"/>
      <c r="B135" s="1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5">
      <c r="A136" s="6"/>
      <c r="B136" s="1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5"/>
      <c r="B137" s="1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5">
      <c r="A138" s="6"/>
      <c r="B138" s="1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5">
      <c r="A139" s="5"/>
      <c r="B139" s="1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5">
      <c r="A140" s="6"/>
      <c r="B140" s="1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5">
      <c r="A141" s="5"/>
      <c r="B141" s="1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A142" s="6"/>
      <c r="B142" s="1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5">
      <c r="A143" s="5"/>
      <c r="B143" s="1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6"/>
      <c r="B144" s="1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5"/>
      <c r="B145" s="1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5">
      <c r="A146" s="6"/>
      <c r="B146" s="1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5"/>
      <c r="B147" s="1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5">
      <c r="A148" s="6"/>
      <c r="B148" s="1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5"/>
      <c r="B149" s="1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6"/>
      <c r="B150" s="1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5"/>
      <c r="B151" s="1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6"/>
      <c r="B152" s="1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5"/>
      <c r="B153" s="1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6"/>
      <c r="B154" s="1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5"/>
      <c r="B155" s="1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6"/>
      <c r="B156" s="1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5"/>
      <c r="B157" s="1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6"/>
      <c r="B158" s="1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5"/>
      <c r="B159" s="1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6"/>
      <c r="B160" s="1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5"/>
      <c r="B161" s="1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6"/>
      <c r="B162" s="1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5"/>
      <c r="B163" s="1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6"/>
      <c r="B164" s="5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4"/>
      <c r="B166" s="5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6"/>
      <c r="B167" s="5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6"/>
      <c r="B168" s="5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A169" s="6"/>
      <c r="B169" s="1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A170" s="5"/>
      <c r="B170" s="1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A171" s="6"/>
      <c r="B171" s="1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A172" s="5"/>
      <c r="B172" s="1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5">
      <c r="A173" s="6"/>
      <c r="B173" s="1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5">
      <c r="A174" s="5"/>
      <c r="B174" s="1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5">
      <c r="A175" s="6"/>
      <c r="B175" s="1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5">
      <c r="A176" s="5"/>
      <c r="B176" s="1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5">
      <c r="A177" s="6"/>
      <c r="B177" s="1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5">
      <c r="A178" s="5"/>
      <c r="B178" s="1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5">
      <c r="A179" s="6"/>
      <c r="B179" s="1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5"/>
      <c r="B180" s="1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5">
      <c r="A181" s="6"/>
      <c r="B181" s="1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5"/>
      <c r="B182" s="1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6"/>
      <c r="B183" s="1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5"/>
      <c r="B184" s="1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6"/>
      <c r="B185" s="1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5"/>
      <c r="B186" s="1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6"/>
      <c r="B187" s="1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5"/>
      <c r="B188" s="1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6"/>
      <c r="B189" s="1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5"/>
      <c r="B190" s="1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6"/>
      <c r="B191" s="1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5"/>
      <c r="B192" s="1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6"/>
      <c r="B193" s="1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5"/>
      <c r="B194" s="1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6"/>
      <c r="B195" s="1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5"/>
      <c r="B196" s="1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5">
      <c r="A197" s="6"/>
      <c r="B197" s="1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5">
      <c r="A198" s="5"/>
      <c r="B198" s="1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5">
      <c r="A199" s="6"/>
      <c r="B199" s="1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5">
      <c r="A200" s="5"/>
      <c r="B200" s="1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5">
      <c r="A201" s="6"/>
      <c r="B201" s="1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5">
      <c r="A202" s="5"/>
      <c r="B202" s="1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5">
      <c r="A203" s="6"/>
      <c r="B203" s="1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5">
      <c r="A204" s="5"/>
      <c r="B204" s="1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5">
      <c r="A205" s="6"/>
      <c r="B205" s="1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5">
      <c r="A206" s="5"/>
      <c r="B206" s="1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5">
      <c r="A207" s="6"/>
      <c r="B207" s="1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5">
      <c r="A208" s="5"/>
      <c r="B208" s="1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5">
      <c r="A209" s="6"/>
      <c r="B209" s="1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5">
      <c r="A210" s="5"/>
      <c r="B210" s="1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5">
      <c r="A211" s="6"/>
      <c r="B211" s="1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A212" s="5"/>
      <c r="B212" s="1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A213" s="6"/>
      <c r="B213" s="1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5">
      <c r="A214" s="5"/>
      <c r="B214" s="1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5">
      <c r="A215" s="6"/>
      <c r="B215" s="5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4"/>
      <c r="B217" s="5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6"/>
      <c r="B218" s="5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6"/>
      <c r="B219" s="5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6"/>
      <c r="B220" s="1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5"/>
      <c r="B221" s="1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6"/>
      <c r="B222" s="1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5"/>
      <c r="B223" s="1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6"/>
      <c r="B224" s="1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5"/>
      <c r="B225" s="1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6"/>
      <c r="B226" s="1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5"/>
      <c r="B227" s="1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6"/>
      <c r="B228" s="1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5"/>
      <c r="B229" s="1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6"/>
      <c r="B230" s="1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5"/>
      <c r="B231" s="1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6"/>
      <c r="B232" s="1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5"/>
      <c r="B233" s="1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6"/>
      <c r="B234" s="1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5">
      <c r="A235" s="5"/>
      <c r="B235" s="1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5">
      <c r="A236" s="6"/>
      <c r="B236" s="1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5">
      <c r="A237" s="5"/>
      <c r="B237" s="1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5">
      <c r="A238" s="6"/>
      <c r="B238" s="1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5">
      <c r="A239" s="5"/>
      <c r="B239" s="1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5">
      <c r="A240" s="6"/>
      <c r="B240" s="1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5">
      <c r="A241" s="5"/>
      <c r="B241" s="1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5">
      <c r="A242" s="6"/>
      <c r="B242" s="1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5">
      <c r="A243" s="5"/>
      <c r="B243" s="1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5">
      <c r="A244" s="6"/>
      <c r="B244" s="1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5">
      <c r="A245" s="5"/>
      <c r="B245" s="1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5">
      <c r="A246" s="6"/>
      <c r="B246" s="1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5">
      <c r="A247" s="5"/>
      <c r="B247" s="1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5">
      <c r="A248" s="6"/>
      <c r="B248" s="1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5">
      <c r="A249" s="5"/>
      <c r="B249" s="1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5">
      <c r="A250" s="6"/>
      <c r="B250" s="1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5">
      <c r="A251" s="5"/>
      <c r="B251" s="1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5">
      <c r="A252" s="6"/>
      <c r="B252" s="1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5">
      <c r="A253" s="5"/>
      <c r="B253" s="1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5">
      <c r="A254" s="6"/>
      <c r="B254" s="1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5">
      <c r="A255" s="5"/>
      <c r="B255" s="1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5">
      <c r="A256" s="6"/>
      <c r="B256" s="1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5">
      <c r="A257" s="5"/>
      <c r="B257" s="1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5">
      <c r="A258" s="6"/>
      <c r="B258" s="1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5">
      <c r="A259" s="5"/>
      <c r="B259" s="1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5">
      <c r="A260" s="6"/>
      <c r="B260" s="1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5">
      <c r="A261" s="5"/>
      <c r="B261" s="1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5">
      <c r="A262" s="6"/>
      <c r="B262" s="1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5">
      <c r="A263" s="5"/>
      <c r="B263" s="1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A264" s="6"/>
      <c r="B264" s="1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5">
      <c r="A265" s="5"/>
      <c r="B265" s="1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5">
      <c r="A266" s="6"/>
      <c r="B266" s="1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5">
      <c r="A267" s="5"/>
      <c r="B267" s="1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5">
      <c r="A268" s="6"/>
      <c r="B268" s="5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5">
      <c r="A270" s="4"/>
      <c r="B270" s="5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5">
      <c r="A271" s="6"/>
      <c r="B271" s="5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5">
      <c r="A272" s="6"/>
      <c r="B272" s="5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6"/>
      <c r="B273" s="1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5">
      <c r="A274" s="5"/>
      <c r="B274" s="1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5">
      <c r="A275" s="6"/>
      <c r="B275" s="1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A276" s="5"/>
      <c r="B276" s="1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5">
      <c r="A277" s="6"/>
      <c r="B277" s="1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5">
      <c r="A278" s="5"/>
      <c r="B278" s="1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5">
      <c r="A279" s="6"/>
      <c r="B279" s="1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5">
      <c r="A280" s="5"/>
      <c r="B280" s="1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5">
      <c r="A281" s="6"/>
      <c r="B281" s="1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5">
      <c r="A282" s="5"/>
      <c r="B282" s="1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5">
      <c r="A283" s="6"/>
      <c r="B283" s="1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A284" s="5"/>
      <c r="B284" s="1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5">
      <c r="A285" s="6"/>
      <c r="B285" s="1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5">
      <c r="A286" s="5"/>
      <c r="B286" s="1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5">
      <c r="A287" s="6"/>
      <c r="B287" s="1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5">
      <c r="A288" s="5"/>
      <c r="B288" s="1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5">
      <c r="A289" s="6"/>
      <c r="B289" s="1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5">
      <c r="A290" s="5"/>
      <c r="B290" s="1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5">
      <c r="A291" s="6"/>
      <c r="B291" s="1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5">
      <c r="A292" s="5"/>
      <c r="B292" s="1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5">
      <c r="A293" s="6"/>
      <c r="B293" s="1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5">
      <c r="A294" s="5"/>
      <c r="B294" s="1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5">
      <c r="A295" s="6"/>
      <c r="B295" s="1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A296" s="5"/>
      <c r="B296" s="1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5">
      <c r="A297" s="6"/>
      <c r="B297" s="1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5">
      <c r="A298" s="5"/>
      <c r="B298" s="1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5">
      <c r="A299" s="6"/>
      <c r="B299" s="1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5">
      <c r="A300" s="5"/>
      <c r="B300" s="1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5">
      <c r="A301" s="6"/>
      <c r="B301" s="1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5">
      <c r="A302" s="5"/>
      <c r="B302" s="1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A303" s="6"/>
      <c r="B303" s="1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5">
      <c r="A304" s="5"/>
      <c r="B304" s="1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5">
      <c r="A305" s="6"/>
      <c r="B305" s="1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5">
      <c r="A306" s="5"/>
      <c r="B306" s="1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5">
      <c r="A307" s="6"/>
      <c r="B307" s="1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5">
      <c r="A308" s="5"/>
      <c r="B308" s="1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5">
      <c r="A309" s="6"/>
      <c r="B309" s="1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5">
      <c r="A310" s="5"/>
      <c r="B310" s="1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5">
      <c r="A311" s="6"/>
      <c r="B311" s="1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5">
      <c r="A312" s="5"/>
      <c r="B312" s="1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A313" s="6"/>
      <c r="B313" s="1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5">
      <c r="A314" s="5"/>
      <c r="B314" s="1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5">
      <c r="A315" s="6"/>
      <c r="B315" s="1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5">
      <c r="A316" s="5"/>
      <c r="B316" s="1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5">
      <c r="A317" s="6"/>
      <c r="B317" s="1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5">
      <c r="A318" s="5"/>
      <c r="B318" s="1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5">
      <c r="A319" s="6"/>
      <c r="B319" s="1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5">
      <c r="A320" s="5"/>
      <c r="B320" s="1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5">
      <c r="A321" s="6"/>
      <c r="B321" s="5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5">
      <c r="A323" s="4"/>
      <c r="B323" s="5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5">
      <c r="A324" s="6"/>
      <c r="B324" s="5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5">
      <c r="A325" s="6"/>
      <c r="B325" s="5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5">
      <c r="A326" s="6"/>
      <c r="B326" s="1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5">
      <c r="A327" s="5"/>
      <c r="B327" s="1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5">
      <c r="A328" s="6"/>
      <c r="B328" s="1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5">
      <c r="A329" s="5"/>
      <c r="B329" s="1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5">
      <c r="A330" s="6"/>
      <c r="B330" s="1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5">
      <c r="A331" s="5"/>
      <c r="B331" s="1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5">
      <c r="A332" s="6"/>
      <c r="B332" s="1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5">
      <c r="A333" s="5"/>
      <c r="B333" s="1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A334" s="6"/>
      <c r="B334" s="1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5">
      <c r="A335" s="5"/>
      <c r="B335" s="1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5">
      <c r="A336" s="6"/>
      <c r="B336" s="1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5">
      <c r="A337" s="5"/>
      <c r="B337" s="1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5">
      <c r="A338" s="6"/>
      <c r="B338" s="1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A339" s="5"/>
      <c r="B339" s="1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5">
      <c r="A340" s="6"/>
      <c r="B340" s="1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5">
      <c r="A341" s="5"/>
      <c r="B341" s="1"/>
      <c r="C341" s="3"/>
      <c r="D341" s="3"/>
      <c r="E341" s="3"/>
      <c r="F341" s="3"/>
      <c r="G341" s="3"/>
      <c r="H341" s="3"/>
      <c r="I341" s="3"/>
      <c r="J341" s="3"/>
      <c r="K341" s="3"/>
    </row>
    <row r="342" spans="1:11" x14ac:dyDescent="0.25">
      <c r="A342" s="6"/>
      <c r="B342" s="1"/>
      <c r="C342" s="3"/>
      <c r="D342" s="3"/>
      <c r="E342" s="3"/>
      <c r="F342" s="3"/>
      <c r="G342" s="3"/>
      <c r="H342" s="3"/>
      <c r="I342" s="3"/>
      <c r="J342" s="3"/>
      <c r="K342" s="3"/>
    </row>
    <row r="343" spans="1:11" x14ac:dyDescent="0.25">
      <c r="A343" s="5"/>
      <c r="B343" s="1"/>
      <c r="C343" s="3"/>
      <c r="D343" s="3"/>
      <c r="E343" s="3"/>
      <c r="F343" s="3"/>
      <c r="G343" s="3"/>
      <c r="H343" s="3"/>
      <c r="I343" s="3"/>
      <c r="J343" s="3"/>
      <c r="K343" s="3"/>
    </row>
    <row r="344" spans="1:11" x14ac:dyDescent="0.25">
      <c r="A344" s="6"/>
      <c r="B344" s="1"/>
      <c r="C344" s="3"/>
      <c r="D344" s="3"/>
      <c r="E344" s="3"/>
      <c r="F344" s="3"/>
      <c r="G344" s="3"/>
      <c r="H344" s="3"/>
      <c r="I344" s="3"/>
      <c r="J344" s="3"/>
      <c r="K344" s="3"/>
    </row>
    <row r="345" spans="1:11" x14ac:dyDescent="0.25">
      <c r="A345" s="5"/>
      <c r="B345" s="1"/>
      <c r="C345" s="3"/>
      <c r="D345" s="3"/>
      <c r="E345" s="3"/>
      <c r="F345" s="3"/>
      <c r="G345" s="3"/>
      <c r="H345" s="3"/>
      <c r="I345" s="3"/>
      <c r="J345" s="3"/>
      <c r="K345" s="3"/>
    </row>
    <row r="346" spans="1:11" x14ac:dyDescent="0.25">
      <c r="A346" s="6"/>
      <c r="B346" s="1"/>
      <c r="C346" s="3"/>
      <c r="D346" s="3"/>
      <c r="E346" s="3"/>
      <c r="F346" s="3"/>
      <c r="G346" s="3"/>
      <c r="H346" s="3"/>
      <c r="I346" s="3"/>
      <c r="J346" s="3"/>
      <c r="K346" s="3"/>
    </row>
    <row r="347" spans="1:11" x14ac:dyDescent="0.25">
      <c r="A347" s="5"/>
      <c r="B347" s="1"/>
      <c r="C347" s="3"/>
      <c r="D347" s="3"/>
      <c r="E347" s="3"/>
      <c r="F347" s="3"/>
      <c r="G347" s="3"/>
      <c r="H347" s="3"/>
      <c r="I347" s="3"/>
      <c r="J347" s="3"/>
      <c r="K347" s="3"/>
    </row>
    <row r="348" spans="1:11" x14ac:dyDescent="0.25">
      <c r="A348" s="6"/>
      <c r="B348" s="1"/>
      <c r="C348" s="3"/>
      <c r="D348" s="3"/>
      <c r="E348" s="3"/>
      <c r="F348" s="3"/>
      <c r="G348" s="3"/>
      <c r="H348" s="3"/>
      <c r="I348" s="3"/>
      <c r="J348" s="3"/>
      <c r="K348" s="3"/>
    </row>
    <row r="349" spans="1:11" x14ac:dyDescent="0.25">
      <c r="A349" s="5"/>
      <c r="B349" s="1"/>
      <c r="C349" s="3"/>
      <c r="D349" s="3"/>
      <c r="E349" s="3"/>
      <c r="F349" s="3"/>
      <c r="G349" s="3"/>
      <c r="H349" s="3"/>
      <c r="I349" s="3"/>
      <c r="J349" s="3"/>
      <c r="K349" s="3"/>
    </row>
    <row r="350" spans="1:11" x14ac:dyDescent="0.25">
      <c r="A350" s="6"/>
      <c r="B350" s="1"/>
      <c r="C350" s="3"/>
      <c r="D350" s="3"/>
      <c r="E350" s="3"/>
      <c r="F350" s="3"/>
      <c r="G350" s="3"/>
      <c r="H350" s="3"/>
      <c r="I350" s="3"/>
      <c r="J350" s="3"/>
      <c r="K350" s="3"/>
    </row>
    <row r="351" spans="1:11" x14ac:dyDescent="0.25">
      <c r="A351" s="5"/>
      <c r="B351" s="1"/>
      <c r="C351" s="3"/>
      <c r="D351" s="3"/>
      <c r="E351" s="3"/>
      <c r="F351" s="3"/>
      <c r="G351" s="3"/>
      <c r="H351" s="3"/>
      <c r="I351" s="3"/>
      <c r="J351" s="3"/>
      <c r="K351" s="3"/>
    </row>
    <row r="352" spans="1:11" x14ac:dyDescent="0.25">
      <c r="A352" s="6"/>
      <c r="B352" s="1"/>
      <c r="C352" s="3"/>
      <c r="D352" s="3"/>
      <c r="E352" s="3"/>
      <c r="F352" s="3"/>
      <c r="G352" s="3"/>
      <c r="H352" s="3"/>
      <c r="I352" s="3"/>
      <c r="J352" s="3"/>
      <c r="K352" s="3"/>
    </row>
    <row r="353" spans="1:11" x14ac:dyDescent="0.25">
      <c r="A353" s="5"/>
      <c r="B353" s="1"/>
      <c r="C353" s="3"/>
      <c r="D353" s="3"/>
      <c r="E353" s="3"/>
      <c r="F353" s="3"/>
      <c r="G353" s="3"/>
      <c r="H353" s="3"/>
      <c r="I353" s="3"/>
      <c r="J353" s="3"/>
      <c r="K353" s="3"/>
    </row>
    <row r="354" spans="1:11" x14ac:dyDescent="0.25">
      <c r="A354" s="6"/>
      <c r="B354" s="1"/>
      <c r="C354" s="3"/>
      <c r="D354" s="3"/>
      <c r="E354" s="3"/>
      <c r="F354" s="3"/>
      <c r="G354" s="3"/>
      <c r="H354" s="3"/>
      <c r="I354" s="3"/>
      <c r="J354" s="3"/>
      <c r="K354" s="3"/>
    </row>
    <row r="355" spans="1:11" x14ac:dyDescent="0.25">
      <c r="A355" s="5"/>
      <c r="B355" s="1"/>
      <c r="C355" s="3"/>
      <c r="D355" s="3"/>
      <c r="E355" s="3"/>
      <c r="F355" s="3"/>
      <c r="G355" s="3"/>
      <c r="H355" s="3"/>
      <c r="I355" s="3"/>
      <c r="J355" s="3"/>
      <c r="K355" s="3"/>
    </row>
    <row r="356" spans="1:11" x14ac:dyDescent="0.25">
      <c r="A356" s="6"/>
      <c r="B356" s="1"/>
      <c r="C356" s="3"/>
      <c r="D356" s="3"/>
      <c r="E356" s="3"/>
      <c r="F356" s="3"/>
      <c r="G356" s="3"/>
      <c r="H356" s="3"/>
      <c r="I356" s="3"/>
      <c r="J356" s="3"/>
      <c r="K356" s="3"/>
    </row>
    <row r="357" spans="1:11" x14ac:dyDescent="0.25">
      <c r="A357" s="5"/>
      <c r="B357" s="1"/>
      <c r="C357" s="3"/>
      <c r="D357" s="3"/>
      <c r="E357" s="3"/>
      <c r="F357" s="3"/>
      <c r="G357" s="3"/>
      <c r="H357" s="3"/>
      <c r="I357" s="3"/>
      <c r="J357" s="3"/>
      <c r="K357" s="3"/>
    </row>
    <row r="358" spans="1:11" x14ac:dyDescent="0.25">
      <c r="A358" s="6"/>
      <c r="B358" s="1"/>
      <c r="C358" s="3"/>
      <c r="D358" s="3"/>
      <c r="E358" s="3"/>
      <c r="F358" s="3"/>
      <c r="G358" s="3"/>
      <c r="H358" s="3"/>
      <c r="I358" s="3"/>
      <c r="J358" s="3"/>
      <c r="K358" s="3"/>
    </row>
    <row r="359" spans="1:11" x14ac:dyDescent="0.25">
      <c r="A359" s="5"/>
      <c r="B359" s="1"/>
      <c r="C359" s="3"/>
      <c r="D359" s="3"/>
      <c r="E359" s="3"/>
      <c r="F359" s="3"/>
      <c r="G359" s="3"/>
      <c r="H359" s="3"/>
      <c r="I359" s="3"/>
      <c r="J359" s="3"/>
      <c r="K359" s="3"/>
    </row>
    <row r="360" spans="1:11" x14ac:dyDescent="0.25">
      <c r="A360" s="6"/>
      <c r="B360" s="1"/>
      <c r="C360" s="3"/>
      <c r="D360" s="3"/>
      <c r="E360" s="3"/>
      <c r="F360" s="3"/>
      <c r="G360" s="3"/>
      <c r="H360" s="3"/>
      <c r="I360" s="3"/>
      <c r="J360" s="3"/>
      <c r="K360" s="3"/>
    </row>
    <row r="361" spans="1:11" x14ac:dyDescent="0.25">
      <c r="A361" s="5"/>
      <c r="B361" s="1"/>
      <c r="C361" s="3"/>
      <c r="D361" s="3"/>
      <c r="E361" s="3"/>
      <c r="F361" s="3"/>
      <c r="G361" s="3"/>
      <c r="H361" s="3"/>
      <c r="I361" s="3"/>
      <c r="J361" s="3"/>
      <c r="K361" s="3"/>
    </row>
    <row r="362" spans="1:11" x14ac:dyDescent="0.25">
      <c r="A362" s="6"/>
      <c r="B362" s="1"/>
      <c r="C362" s="3"/>
      <c r="D362" s="3"/>
      <c r="E362" s="3"/>
      <c r="F362" s="3"/>
      <c r="G362" s="3"/>
      <c r="H362" s="3"/>
      <c r="I362" s="3"/>
      <c r="J362" s="3"/>
      <c r="K362" s="3"/>
    </row>
    <row r="363" spans="1:11" x14ac:dyDescent="0.25">
      <c r="A363" s="5"/>
      <c r="B363" s="1"/>
      <c r="C363" s="3"/>
      <c r="D363" s="3"/>
      <c r="E363" s="3"/>
      <c r="F363" s="3"/>
      <c r="G363" s="3"/>
      <c r="H363" s="3"/>
      <c r="I363" s="3"/>
      <c r="J363" s="3"/>
      <c r="K363" s="3"/>
    </row>
    <row r="364" spans="1:11" x14ac:dyDescent="0.25">
      <c r="A364" s="6"/>
      <c r="B364" s="1"/>
      <c r="C364" s="3"/>
      <c r="D364" s="3"/>
      <c r="E364" s="3"/>
      <c r="F364" s="3"/>
      <c r="G364" s="3"/>
      <c r="H364" s="3"/>
      <c r="I364" s="3"/>
      <c r="J364" s="3"/>
      <c r="K364" s="3"/>
    </row>
    <row r="365" spans="1:11" x14ac:dyDescent="0.25">
      <c r="A365" s="5"/>
      <c r="B365" s="1"/>
      <c r="C365" s="3"/>
      <c r="D365" s="3"/>
      <c r="E365" s="3"/>
      <c r="F365" s="3"/>
      <c r="G365" s="3"/>
      <c r="H365" s="3"/>
      <c r="I365" s="3"/>
      <c r="J365" s="3"/>
      <c r="K365" s="3"/>
    </row>
    <row r="366" spans="1:11" x14ac:dyDescent="0.25">
      <c r="A366" s="6"/>
      <c r="B366" s="1"/>
      <c r="C366" s="3"/>
      <c r="D366" s="3"/>
      <c r="E366" s="3"/>
      <c r="F366" s="3"/>
      <c r="G366" s="3"/>
      <c r="H366" s="3"/>
      <c r="I366" s="3"/>
      <c r="J366" s="3"/>
      <c r="K366" s="3"/>
    </row>
    <row r="367" spans="1:11" x14ac:dyDescent="0.25">
      <c r="A367" s="5"/>
      <c r="B367" s="1"/>
      <c r="C367" s="3"/>
      <c r="D367" s="3"/>
      <c r="E367" s="3"/>
      <c r="F367" s="3"/>
      <c r="G367" s="3"/>
      <c r="H367" s="3"/>
      <c r="I367" s="3"/>
      <c r="J367" s="3"/>
      <c r="K367" s="3"/>
    </row>
    <row r="368" spans="1:11" x14ac:dyDescent="0.25">
      <c r="A368" s="6"/>
      <c r="B368" s="1"/>
      <c r="C368" s="3"/>
      <c r="D368" s="3"/>
      <c r="E368" s="3"/>
      <c r="F368" s="3"/>
      <c r="G368" s="3"/>
      <c r="H368" s="3"/>
      <c r="I368" s="3"/>
      <c r="J368" s="3"/>
      <c r="K368" s="3"/>
    </row>
    <row r="369" spans="1:11" x14ac:dyDescent="0.25">
      <c r="A369" s="5"/>
      <c r="B369" s="1"/>
      <c r="C369" s="3"/>
      <c r="D369" s="3"/>
      <c r="E369" s="3"/>
      <c r="F369" s="3"/>
      <c r="G369" s="3"/>
      <c r="H369" s="3"/>
      <c r="I369" s="3"/>
      <c r="J369" s="3"/>
      <c r="K369" s="3"/>
    </row>
    <row r="370" spans="1:11" x14ac:dyDescent="0.25">
      <c r="A370" s="6"/>
      <c r="B370" s="1"/>
      <c r="C370" s="3"/>
      <c r="D370" s="3"/>
      <c r="E370" s="3"/>
      <c r="F370" s="3"/>
      <c r="G370" s="3"/>
      <c r="H370" s="3"/>
      <c r="I370" s="3"/>
      <c r="J370" s="3"/>
      <c r="K370" s="3"/>
    </row>
    <row r="371" spans="1:11" x14ac:dyDescent="0.25">
      <c r="A371" s="5"/>
      <c r="B371" s="1"/>
      <c r="C371" s="3"/>
      <c r="D371" s="3"/>
      <c r="E371" s="3"/>
      <c r="F371" s="3"/>
      <c r="G371" s="3"/>
      <c r="H371" s="3"/>
      <c r="I371" s="3"/>
      <c r="J371" s="3"/>
      <c r="K371" s="3"/>
    </row>
    <row r="372" spans="1:11" x14ac:dyDescent="0.25">
      <c r="A372" s="6"/>
      <c r="B372" s="1"/>
      <c r="C372" s="3"/>
      <c r="D372" s="3"/>
      <c r="E372" s="3"/>
      <c r="F372" s="3"/>
      <c r="G372" s="3"/>
      <c r="H372" s="3"/>
      <c r="I372" s="3"/>
      <c r="J372" s="3"/>
      <c r="K372" s="3"/>
    </row>
    <row r="373" spans="1:11" x14ac:dyDescent="0.25">
      <c r="A373" s="5"/>
      <c r="B373" s="1"/>
      <c r="C373" s="3"/>
      <c r="D373" s="3"/>
      <c r="E373" s="3"/>
      <c r="F373" s="3"/>
      <c r="G373" s="3"/>
      <c r="H373" s="3"/>
      <c r="I373" s="3"/>
      <c r="J373" s="3"/>
      <c r="K373" s="3"/>
    </row>
    <row r="374" spans="1:11" x14ac:dyDescent="0.25">
      <c r="A374" s="6"/>
      <c r="B374" s="5"/>
      <c r="C374" s="3"/>
      <c r="D374" s="3"/>
      <c r="E374" s="3"/>
      <c r="F374" s="3"/>
      <c r="G374" s="3"/>
      <c r="H374" s="3"/>
      <c r="I374" s="3"/>
      <c r="J374" s="3"/>
      <c r="K374" s="3"/>
    </row>
    <row r="375" spans="1:1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x14ac:dyDescent="0.25">
      <c r="A376" s="4"/>
      <c r="B376" s="5"/>
      <c r="C376" s="3"/>
      <c r="D376" s="3"/>
      <c r="E376" s="3"/>
      <c r="F376" s="3"/>
      <c r="G376" s="3"/>
      <c r="H376" s="3"/>
      <c r="I376" s="3"/>
      <c r="J376" s="3"/>
      <c r="K376" s="3"/>
    </row>
    <row r="377" spans="1:11" x14ac:dyDescent="0.25">
      <c r="A377" s="6"/>
      <c r="B377" s="5"/>
      <c r="C377" s="3"/>
      <c r="D377" s="3"/>
      <c r="E377" s="3"/>
      <c r="F377" s="3"/>
      <c r="G377" s="3"/>
      <c r="H377" s="3"/>
      <c r="I377" s="3"/>
      <c r="J377" s="3"/>
      <c r="K377" s="3"/>
    </row>
    <row r="378" spans="1:11" x14ac:dyDescent="0.25">
      <c r="A378" s="6"/>
      <c r="B378" s="5"/>
      <c r="C378" s="3"/>
      <c r="D378" s="3"/>
      <c r="E378" s="3"/>
      <c r="F378" s="3"/>
      <c r="G378" s="3"/>
      <c r="H378" s="3"/>
      <c r="I378" s="3"/>
      <c r="J378" s="3"/>
      <c r="K378" s="3"/>
    </row>
    <row r="379" spans="1:11" x14ac:dyDescent="0.25">
      <c r="A379" s="6"/>
      <c r="B379" s="1"/>
      <c r="C379" s="3"/>
      <c r="D379" s="3"/>
      <c r="E379" s="3"/>
      <c r="F379" s="3"/>
      <c r="G379" s="3"/>
      <c r="H379" s="3"/>
      <c r="I379" s="3"/>
      <c r="J379" s="3"/>
      <c r="K379" s="3"/>
    </row>
    <row r="380" spans="1:11" x14ac:dyDescent="0.25">
      <c r="A380" s="5"/>
      <c r="B380" s="1"/>
      <c r="C380" s="3"/>
      <c r="D380" s="3"/>
      <c r="E380" s="3"/>
      <c r="F380" s="3"/>
      <c r="G380" s="3"/>
      <c r="H380" s="3"/>
      <c r="I380" s="3"/>
      <c r="J380" s="3"/>
      <c r="K380" s="3"/>
    </row>
    <row r="381" spans="1:11" x14ac:dyDescent="0.25">
      <c r="A381" s="6"/>
      <c r="B381" s="1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5"/>
      <c r="B382" s="1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6"/>
      <c r="B383" s="1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5"/>
      <c r="B384" s="1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6"/>
      <c r="B385" s="1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5"/>
      <c r="B386" s="1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6"/>
      <c r="B387" s="1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5"/>
      <c r="B388" s="1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6"/>
      <c r="B389" s="1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5"/>
      <c r="B390" s="1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6"/>
      <c r="B391" s="1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5"/>
      <c r="B392" s="1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6"/>
      <c r="B393" s="1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5"/>
      <c r="B394" s="1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6"/>
      <c r="B395" s="1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5"/>
      <c r="B396" s="1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6"/>
      <c r="B397" s="1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5"/>
      <c r="B398" s="1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6"/>
      <c r="B399" s="1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5"/>
      <c r="B400" s="1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6"/>
      <c r="B401" s="1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5"/>
      <c r="B402" s="1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6"/>
      <c r="B403" s="1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5"/>
      <c r="B404" s="1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6"/>
      <c r="B405" s="1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5"/>
      <c r="B406" s="1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6"/>
      <c r="B407" s="1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5"/>
      <c r="B408" s="1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6"/>
      <c r="B409" s="1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5"/>
      <c r="B410" s="1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6"/>
      <c r="B411" s="1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5"/>
      <c r="B412" s="1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6"/>
      <c r="B413" s="1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5"/>
      <c r="B414" s="1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6"/>
      <c r="B415" s="1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5"/>
      <c r="B416" s="1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6"/>
      <c r="B417" s="1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5"/>
      <c r="B418" s="1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6"/>
      <c r="B419" s="1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5"/>
      <c r="B420" s="1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6"/>
      <c r="B421" s="1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5"/>
      <c r="B422" s="1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6"/>
      <c r="B423" s="1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5"/>
      <c r="B424" s="1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6"/>
      <c r="B425" s="1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5"/>
      <c r="B426" s="1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6"/>
      <c r="B427" s="5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4"/>
      <c r="B429" s="5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6"/>
      <c r="B430" s="5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6"/>
      <c r="B431" s="5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6"/>
      <c r="B432" s="1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5"/>
      <c r="B433" s="1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6"/>
      <c r="B434" s="1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5"/>
      <c r="B435" s="1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6"/>
      <c r="B436" s="1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5"/>
      <c r="B437" s="1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6"/>
      <c r="B438" s="1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5"/>
      <c r="B439" s="1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6"/>
      <c r="B440" s="1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5"/>
      <c r="B441" s="1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6"/>
      <c r="B442" s="1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5"/>
      <c r="B443" s="1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6"/>
      <c r="B444" s="1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5"/>
      <c r="B445" s="1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6"/>
      <c r="B446" s="1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5"/>
      <c r="B447" s="1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6"/>
      <c r="B448" s="1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5"/>
      <c r="B449" s="1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6"/>
      <c r="B450" s="1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5"/>
      <c r="B451" s="1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6"/>
      <c r="B452" s="1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5"/>
      <c r="B453" s="1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6"/>
      <c r="B454" s="1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5"/>
      <c r="B455" s="1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6"/>
      <c r="B456" s="1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5"/>
      <c r="B457" s="1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6"/>
      <c r="B458" s="1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5"/>
      <c r="B459" s="1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6"/>
      <c r="B460" s="1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5"/>
      <c r="B461" s="1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6"/>
      <c r="B462" s="1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5"/>
      <c r="B463" s="1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6"/>
      <c r="B464" s="1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5"/>
      <c r="B465" s="1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6"/>
      <c r="B466" s="1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5"/>
      <c r="B467" s="1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6"/>
      <c r="B468" s="1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5"/>
      <c r="B469" s="1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6"/>
      <c r="B470" s="1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5"/>
      <c r="B471" s="1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6"/>
      <c r="B472" s="1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5"/>
      <c r="B473" s="1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6"/>
      <c r="B474" s="1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5"/>
      <c r="B475" s="1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6"/>
      <c r="B476" s="1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5"/>
      <c r="B477" s="1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6"/>
      <c r="B478" s="1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5"/>
      <c r="B479" s="1"/>
      <c r="C479" s="3"/>
      <c r="D479" s="5"/>
      <c r="E479" s="3"/>
      <c r="F479" s="3"/>
      <c r="G479" s="3"/>
      <c r="H479" s="3"/>
      <c r="I479" s="3"/>
      <c r="J479" s="3"/>
      <c r="K479" s="3"/>
    </row>
  </sheetData>
  <sheetProtection password="C446" sheet="1" objects="1" scenarios="1"/>
  <mergeCells count="57">
    <mergeCell ref="A10:L10"/>
    <mergeCell ref="A2:L2"/>
    <mergeCell ref="A3:L3"/>
    <mergeCell ref="A4:L4"/>
    <mergeCell ref="A7:L7"/>
    <mergeCell ref="A8:L8"/>
    <mergeCell ref="A22:A23"/>
    <mergeCell ref="A14:B14"/>
    <mergeCell ref="A15:B15"/>
    <mergeCell ref="A16:A17"/>
    <mergeCell ref="A18:A19"/>
    <mergeCell ref="A20:A21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70:A7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94:A95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108:A109"/>
    <mergeCell ref="A110:A111"/>
    <mergeCell ref="A112:A113"/>
    <mergeCell ref="A96:A97"/>
    <mergeCell ref="A98:A99"/>
    <mergeCell ref="A100:A101"/>
    <mergeCell ref="A102:A103"/>
    <mergeCell ref="A104:A105"/>
    <mergeCell ref="A106:A107"/>
  </mergeCells>
  <pageMargins left="0.75" right="0.75" top="1" bottom="1" header="0.5" footer="0.5"/>
  <pageSetup scale="41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3.2" x14ac:dyDescent="0.25">
      <c r="A16" s="143" t="s">
        <v>0</v>
      </c>
      <c r="B16" s="39" t="s">
        <v>113</v>
      </c>
      <c r="C16" s="40">
        <v>1312631.1431370173</v>
      </c>
      <c r="D16" s="41">
        <v>1364676.5402130021</v>
      </c>
      <c r="E16" s="41">
        <v>1340682.8587799896</v>
      </c>
      <c r="F16" s="41">
        <v>1251700.7534790488</v>
      </c>
      <c r="G16" s="41">
        <v>1222699.101590103</v>
      </c>
      <c r="H16" s="41">
        <v>1197887.4055211076</v>
      </c>
      <c r="I16" s="41">
        <v>1181334.7900918871</v>
      </c>
      <c r="J16" s="41">
        <v>1453244.1201935851</v>
      </c>
      <c r="K16" s="99">
        <v>1521733.4006772831</v>
      </c>
      <c r="L16" s="42">
        <v>1490492.2285089346</v>
      </c>
    </row>
    <row r="17" spans="1:12" ht="13.8" thickBot="1" x14ac:dyDescent="0.3">
      <c r="A17" s="144"/>
      <c r="B17" s="43" t="s">
        <v>111</v>
      </c>
      <c r="C17" s="44">
        <v>1111819.5180783384</v>
      </c>
      <c r="D17" s="45">
        <v>1179617.9529720161</v>
      </c>
      <c r="E17" s="45">
        <v>1140512.6457520397</v>
      </c>
      <c r="F17" s="45">
        <v>1057558.6658379899</v>
      </c>
      <c r="G17" s="45">
        <v>1038607.8381875581</v>
      </c>
      <c r="H17" s="45">
        <v>1030266.2068770671</v>
      </c>
      <c r="I17" s="45">
        <v>987186.90828811738</v>
      </c>
      <c r="J17" s="45">
        <v>1217146.1109820327</v>
      </c>
      <c r="K17" s="100">
        <v>1223539.4030382393</v>
      </c>
      <c r="L17" s="46">
        <v>1253711.5618819476</v>
      </c>
    </row>
    <row r="18" spans="1:12" ht="13.2" x14ac:dyDescent="0.25">
      <c r="A18" s="143" t="s">
        <v>1</v>
      </c>
      <c r="B18" s="39" t="s">
        <v>113</v>
      </c>
      <c r="C18" s="40">
        <v>846728.66409740853</v>
      </c>
      <c r="D18" s="41">
        <v>859127.03776415298</v>
      </c>
      <c r="E18" s="41">
        <v>855758.40115876612</v>
      </c>
      <c r="F18" s="41">
        <v>800842.6971920894</v>
      </c>
      <c r="G18" s="41">
        <v>798374.05667216016</v>
      </c>
      <c r="H18" s="41">
        <v>746564.5846462663</v>
      </c>
      <c r="I18" s="41">
        <v>736182.77463963814</v>
      </c>
      <c r="J18" s="41">
        <v>858664.63805223862</v>
      </c>
      <c r="K18" s="99">
        <v>845019.08593371056</v>
      </c>
      <c r="L18" s="42">
        <v>888737.88837059727</v>
      </c>
    </row>
    <row r="19" spans="1:12" ht="13.8" thickBot="1" x14ac:dyDescent="0.3">
      <c r="A19" s="144"/>
      <c r="B19" s="43" t="s">
        <v>111</v>
      </c>
      <c r="C19" s="44">
        <v>706476.41219752026</v>
      </c>
      <c r="D19" s="45">
        <v>726203.31988990598</v>
      </c>
      <c r="E19" s="45">
        <v>693418.78532185929</v>
      </c>
      <c r="F19" s="45">
        <v>659234.15686603449</v>
      </c>
      <c r="G19" s="45">
        <v>659478.51219249342</v>
      </c>
      <c r="H19" s="45">
        <v>626104.59374082973</v>
      </c>
      <c r="I19" s="45">
        <v>591271.43602245662</v>
      </c>
      <c r="J19" s="45">
        <v>715984.86084164458</v>
      </c>
      <c r="K19" s="100">
        <v>684798.1724468146</v>
      </c>
      <c r="L19" s="46">
        <v>732767.31811393227</v>
      </c>
    </row>
  </sheetData>
  <sheetProtection password="C446" sheet="1" objects="1" scenarios="1"/>
  <mergeCells count="10">
    <mergeCell ref="A14:B14"/>
    <mergeCell ref="A15:B15"/>
    <mergeCell ref="A16:A17"/>
    <mergeCell ref="A18:A19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3.2" x14ac:dyDescent="0.25">
      <c r="A16" s="143" t="s">
        <v>2</v>
      </c>
      <c r="B16" s="39" t="s">
        <v>113</v>
      </c>
      <c r="C16" s="40">
        <v>46291.198436424718</v>
      </c>
      <c r="D16" s="41">
        <v>52034.162652022329</v>
      </c>
      <c r="E16" s="41">
        <v>48528.886442693089</v>
      </c>
      <c r="F16" s="41">
        <v>42637.602029601556</v>
      </c>
      <c r="G16" s="41">
        <v>38063.025418781006</v>
      </c>
      <c r="H16" s="41">
        <v>43472.94929706418</v>
      </c>
      <c r="I16" s="41">
        <v>45600.130942051685</v>
      </c>
      <c r="J16" s="41">
        <v>40759.571460390056</v>
      </c>
      <c r="K16" s="99">
        <v>46423.514250466229</v>
      </c>
      <c r="L16" s="42">
        <v>41940.947540344525</v>
      </c>
    </row>
    <row r="17" spans="1:12" ht="13.8" thickBot="1" x14ac:dyDescent="0.3">
      <c r="A17" s="144"/>
      <c r="B17" s="43" t="s">
        <v>111</v>
      </c>
      <c r="C17" s="44">
        <v>38848.984837418117</v>
      </c>
      <c r="D17" s="45">
        <v>45724.572106017135</v>
      </c>
      <c r="E17" s="45">
        <v>43419.306793604548</v>
      </c>
      <c r="F17" s="45">
        <v>37164.511841169711</v>
      </c>
      <c r="G17" s="45">
        <v>33265.569850105734</v>
      </c>
      <c r="H17" s="45">
        <v>37613.673151299939</v>
      </c>
      <c r="I17" s="45">
        <v>40836.942705127578</v>
      </c>
      <c r="J17" s="45">
        <v>36430.387898320019</v>
      </c>
      <c r="K17" s="100">
        <v>39365.1058238224</v>
      </c>
      <c r="L17" s="46">
        <v>34802.964190679755</v>
      </c>
    </row>
    <row r="18" spans="1:12" ht="13.2" x14ac:dyDescent="0.25">
      <c r="A18" s="143" t="s">
        <v>3</v>
      </c>
      <c r="B18" s="39" t="s">
        <v>113</v>
      </c>
      <c r="C18" s="40">
        <v>35208.489269763217</v>
      </c>
      <c r="D18" s="41">
        <v>38106.207526111655</v>
      </c>
      <c r="E18" s="41">
        <v>36694.971009777168</v>
      </c>
      <c r="F18" s="41">
        <v>33716.456395568035</v>
      </c>
      <c r="G18" s="41">
        <v>32315.3446690444</v>
      </c>
      <c r="H18" s="41">
        <v>30562.427321074189</v>
      </c>
      <c r="I18" s="41">
        <v>28465.498564698668</v>
      </c>
      <c r="J18" s="41">
        <v>33387.247760349957</v>
      </c>
      <c r="K18" s="99">
        <v>30560.926401329099</v>
      </c>
      <c r="L18" s="42">
        <v>34416.51079228289</v>
      </c>
    </row>
    <row r="19" spans="1:12" ht="13.8" thickBot="1" x14ac:dyDescent="0.3">
      <c r="A19" s="144"/>
      <c r="B19" s="43" t="s">
        <v>111</v>
      </c>
      <c r="C19" s="44">
        <v>29168.722178936754</v>
      </c>
      <c r="D19" s="45">
        <v>33192.266889022823</v>
      </c>
      <c r="E19" s="45">
        <v>31699.236066450776</v>
      </c>
      <c r="F19" s="45">
        <v>28024.145781640946</v>
      </c>
      <c r="G19" s="45">
        <v>27662.816701729007</v>
      </c>
      <c r="H19" s="45">
        <v>25982.035704050926</v>
      </c>
      <c r="I19" s="45">
        <v>23369.356061687984</v>
      </c>
      <c r="J19" s="45">
        <v>29325.01659375997</v>
      </c>
      <c r="K19" s="100">
        <v>24285.39655198394</v>
      </c>
      <c r="L19" s="46">
        <v>26572.407790372577</v>
      </c>
    </row>
    <row r="20" spans="1:12" ht="13.2" x14ac:dyDescent="0.25">
      <c r="A20" s="143" t="s">
        <v>4</v>
      </c>
      <c r="B20" s="39" t="s">
        <v>113</v>
      </c>
      <c r="C20" s="40">
        <v>325689.24889332056</v>
      </c>
      <c r="D20" s="41">
        <v>347575.45789137407</v>
      </c>
      <c r="E20" s="41">
        <v>345962.20914971334</v>
      </c>
      <c r="F20" s="41">
        <v>322375.63096860412</v>
      </c>
      <c r="G20" s="41">
        <v>325386.27982044109</v>
      </c>
      <c r="H20" s="41">
        <v>294783.70844413998</v>
      </c>
      <c r="I20" s="41">
        <v>281592.26523535256</v>
      </c>
      <c r="J20" s="41">
        <v>312518.9559395003</v>
      </c>
      <c r="K20" s="99">
        <v>362188.56570580014</v>
      </c>
      <c r="L20" s="42">
        <v>333461.60369516211</v>
      </c>
    </row>
    <row r="21" spans="1:12" ht="13.8" thickBot="1" x14ac:dyDescent="0.3">
      <c r="A21" s="144"/>
      <c r="B21" s="43" t="s">
        <v>111</v>
      </c>
      <c r="C21" s="44">
        <v>267631.17846267065</v>
      </c>
      <c r="D21" s="45">
        <v>301049.88507954415</v>
      </c>
      <c r="E21" s="45">
        <v>292239.31672815257</v>
      </c>
      <c r="F21" s="45">
        <v>266964.4898098011</v>
      </c>
      <c r="G21" s="45">
        <v>277698.72059199132</v>
      </c>
      <c r="H21" s="45">
        <v>251738.73961954939</v>
      </c>
      <c r="I21" s="45">
        <v>231074.56922762358</v>
      </c>
      <c r="J21" s="45">
        <v>250723.5571802996</v>
      </c>
      <c r="K21" s="100">
        <v>273901.63745560823</v>
      </c>
      <c r="L21" s="46">
        <v>282888.89853180695</v>
      </c>
    </row>
    <row r="22" spans="1:12" ht="13.2" x14ac:dyDescent="0.25">
      <c r="A22" s="143" t="s">
        <v>5</v>
      </c>
      <c r="B22" s="39" t="s">
        <v>113</v>
      </c>
      <c r="C22" s="40">
        <v>199723.8034938405</v>
      </c>
      <c r="D22" s="41">
        <v>185595.14931186545</v>
      </c>
      <c r="E22" s="41">
        <v>190037.7386160676</v>
      </c>
      <c r="F22" s="41">
        <v>178799.44299224872</v>
      </c>
      <c r="G22" s="41">
        <v>162296.80219419469</v>
      </c>
      <c r="H22" s="41">
        <v>171410.74636747839</v>
      </c>
      <c r="I22" s="41">
        <v>161807.31750511247</v>
      </c>
      <c r="J22" s="41">
        <v>215173.44073549961</v>
      </c>
      <c r="K22" s="99">
        <v>201414.53358490334</v>
      </c>
      <c r="L22" s="42">
        <v>216869.96562966928</v>
      </c>
    </row>
    <row r="23" spans="1:12" ht="13.8" thickBot="1" x14ac:dyDescent="0.3">
      <c r="A23" s="144"/>
      <c r="B23" s="43" t="s">
        <v>111</v>
      </c>
      <c r="C23" s="44">
        <v>177293.1736002902</v>
      </c>
      <c r="D23" s="45">
        <v>160517.9015152643</v>
      </c>
      <c r="E23" s="45">
        <v>159484.8750759426</v>
      </c>
      <c r="F23" s="45">
        <v>160077.59329859278</v>
      </c>
      <c r="G23" s="45">
        <v>142781.45487894985</v>
      </c>
      <c r="H23" s="45">
        <v>148283.59971881134</v>
      </c>
      <c r="I23" s="45">
        <v>136484.86980646232</v>
      </c>
      <c r="J23" s="45">
        <v>190603.39177759967</v>
      </c>
      <c r="K23" s="100">
        <v>167879.77224691035</v>
      </c>
      <c r="L23" s="46">
        <v>187008.17929723844</v>
      </c>
    </row>
    <row r="24" spans="1:12" ht="13.2" x14ac:dyDescent="0.25">
      <c r="A24" s="143" t="s">
        <v>22</v>
      </c>
      <c r="B24" s="39" t="s">
        <v>113</v>
      </c>
      <c r="C24" s="40" t="s">
        <v>89</v>
      </c>
      <c r="D24" s="41">
        <v>23138.568829621159</v>
      </c>
      <c r="E24" s="41">
        <v>21870.537870442862</v>
      </c>
      <c r="F24" s="41">
        <v>23181.307765378922</v>
      </c>
      <c r="G24" s="41">
        <v>22772.014589335507</v>
      </c>
      <c r="H24" s="41">
        <v>24810.305372235976</v>
      </c>
      <c r="I24" s="41">
        <v>20997.100205665738</v>
      </c>
      <c r="J24" s="41">
        <v>19510.4011035</v>
      </c>
      <c r="K24" s="99">
        <v>20074.759283781754</v>
      </c>
      <c r="L24" s="42">
        <v>19872.227701790416</v>
      </c>
    </row>
    <row r="25" spans="1:12" ht="13.8" thickBot="1" x14ac:dyDescent="0.3">
      <c r="A25" s="144"/>
      <c r="B25" s="43" t="s">
        <v>111</v>
      </c>
      <c r="C25" s="44" t="s">
        <v>89</v>
      </c>
      <c r="D25" s="45">
        <v>20470.457030145673</v>
      </c>
      <c r="E25" s="45">
        <v>19044.381387326743</v>
      </c>
      <c r="F25" s="45">
        <v>20005.867659991232</v>
      </c>
      <c r="G25" s="45">
        <v>19862.631246762827</v>
      </c>
      <c r="H25" s="45">
        <v>21543.77789145787</v>
      </c>
      <c r="I25" s="45">
        <v>18563.82592650381</v>
      </c>
      <c r="J25" s="45">
        <v>16778.913295709986</v>
      </c>
      <c r="K25" s="100">
        <v>17260.404952608416</v>
      </c>
      <c r="L25" s="46">
        <v>16642.298975207279</v>
      </c>
    </row>
  </sheetData>
  <sheetProtection password="C446" sheet="1" objects="1" scenarios="1"/>
  <mergeCells count="13">
    <mergeCell ref="A14:B14"/>
    <mergeCell ref="A15:B15"/>
    <mergeCell ref="A2:L2"/>
    <mergeCell ref="A3:L3"/>
    <mergeCell ref="A4:L4"/>
    <mergeCell ref="A7:L7"/>
    <mergeCell ref="A8:L8"/>
    <mergeCell ref="A10:L10"/>
    <mergeCell ref="A16:A17"/>
    <mergeCell ref="A18:A19"/>
    <mergeCell ref="A20:A21"/>
    <mergeCell ref="A22:A23"/>
    <mergeCell ref="A24:A25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3.2" x14ac:dyDescent="0.25">
      <c r="A16" s="143" t="s">
        <v>6</v>
      </c>
      <c r="B16" s="39" t="s">
        <v>113</v>
      </c>
      <c r="C16" s="40">
        <v>1104126.1456336572</v>
      </c>
      <c r="D16" s="41">
        <v>1136195.4108436403</v>
      </c>
      <c r="E16" s="41">
        <v>1138715.7845137608</v>
      </c>
      <c r="F16" s="41">
        <v>1057086.218964739</v>
      </c>
      <c r="G16" s="41">
        <v>1042817.2864494693</v>
      </c>
      <c r="H16" s="41">
        <v>1001611.561287339</v>
      </c>
      <c r="I16" s="41">
        <v>992161.35117482871</v>
      </c>
      <c r="J16" s="41">
        <v>1197200.419628487</v>
      </c>
      <c r="K16" s="99">
        <v>1243477.2379894417</v>
      </c>
      <c r="L16" s="42">
        <v>1204950.7201109726</v>
      </c>
    </row>
    <row r="17" spans="1:12" ht="13.8" thickBot="1" x14ac:dyDescent="0.3">
      <c r="A17" s="144"/>
      <c r="B17" s="43" t="s">
        <v>111</v>
      </c>
      <c r="C17" s="44">
        <v>917210.62768481055</v>
      </c>
      <c r="D17" s="45">
        <v>972819.1108493472</v>
      </c>
      <c r="E17" s="45">
        <v>946207.98285548738</v>
      </c>
      <c r="F17" s="45">
        <v>879604.73152113846</v>
      </c>
      <c r="G17" s="45">
        <v>878855.22065471159</v>
      </c>
      <c r="H17" s="45">
        <v>852369.28941446845</v>
      </c>
      <c r="I17" s="45">
        <v>810769.14469712111</v>
      </c>
      <c r="J17" s="45">
        <v>998690.29848672706</v>
      </c>
      <c r="K17" s="100">
        <v>984715.40472870308</v>
      </c>
      <c r="L17" s="46">
        <v>1013094.4583556473</v>
      </c>
    </row>
    <row r="18" spans="1:12" ht="13.2" x14ac:dyDescent="0.25">
      <c r="A18" s="143" t="s">
        <v>7</v>
      </c>
      <c r="B18" s="39" t="s">
        <v>113</v>
      </c>
      <c r="C18" s="40">
        <v>1055233.6616007707</v>
      </c>
      <c r="D18" s="41">
        <v>1087608.1671335213</v>
      </c>
      <c r="E18" s="41">
        <v>1057725.4754249866</v>
      </c>
      <c r="F18" s="41">
        <v>995457.23170640809</v>
      </c>
      <c r="G18" s="41">
        <v>978255.87181279028</v>
      </c>
      <c r="H18" s="41">
        <v>942840.42888003285</v>
      </c>
      <c r="I18" s="41">
        <v>925356.21355668735</v>
      </c>
      <c r="J18" s="41">
        <v>1114708.3386173397</v>
      </c>
      <c r="K18" s="99">
        <v>1123275.2486215623</v>
      </c>
      <c r="L18" s="42">
        <v>1174279.3967685511</v>
      </c>
    </row>
    <row r="19" spans="1:12" ht="13.8" thickBot="1" x14ac:dyDescent="0.3">
      <c r="A19" s="144"/>
      <c r="B19" s="43" t="s">
        <v>111</v>
      </c>
      <c r="C19" s="44">
        <v>901085.30259105319</v>
      </c>
      <c r="D19" s="45">
        <v>933002.16201257496</v>
      </c>
      <c r="E19" s="45">
        <v>887723.448218412</v>
      </c>
      <c r="F19" s="45">
        <v>837188.09118289209</v>
      </c>
      <c r="G19" s="45">
        <v>819231.12972534029</v>
      </c>
      <c r="H19" s="45">
        <v>804001.51120342256</v>
      </c>
      <c r="I19" s="45">
        <v>767689.19961346162</v>
      </c>
      <c r="J19" s="45">
        <v>934440.67333694908</v>
      </c>
      <c r="K19" s="100">
        <v>923622.17075635283</v>
      </c>
      <c r="L19" s="46">
        <v>973384.42164021987</v>
      </c>
    </row>
  </sheetData>
  <sheetProtection password="C446" sheet="1" objects="1" scenarios="1"/>
  <mergeCells count="10">
    <mergeCell ref="A14:B14"/>
    <mergeCell ref="A15:B15"/>
    <mergeCell ref="A16:A17"/>
    <mergeCell ref="A18:A19"/>
    <mergeCell ref="A2:L2"/>
    <mergeCell ref="A3:L3"/>
    <mergeCell ref="A4:L4"/>
    <mergeCell ref="A7:L7"/>
    <mergeCell ref="A8:L8"/>
    <mergeCell ref="A10:L10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3.2" x14ac:dyDescent="0.25">
      <c r="A16" s="143" t="s">
        <v>8</v>
      </c>
      <c r="B16" s="39" t="s">
        <v>113</v>
      </c>
      <c r="C16" s="40">
        <v>197586.25941046272</v>
      </c>
      <c r="D16" s="41">
        <v>193224.19114645358</v>
      </c>
      <c r="E16" s="41">
        <v>202157.80868857645</v>
      </c>
      <c r="F16" s="41">
        <v>178627.61256746427</v>
      </c>
      <c r="G16" s="41">
        <v>185748.29204090455</v>
      </c>
      <c r="H16" s="41">
        <v>174986.20072697464</v>
      </c>
      <c r="I16" s="41">
        <v>178335.29743040324</v>
      </c>
      <c r="J16" s="41">
        <v>195265.57110451977</v>
      </c>
      <c r="K16" s="99">
        <v>204439.07116470797</v>
      </c>
      <c r="L16" s="42">
        <v>252665.63172899885</v>
      </c>
    </row>
    <row r="17" spans="1:12" ht="13.8" thickBot="1" x14ac:dyDescent="0.3">
      <c r="A17" s="144"/>
      <c r="B17" s="43" t="s">
        <v>111</v>
      </c>
      <c r="C17" s="44">
        <v>162544.05628804103</v>
      </c>
      <c r="D17" s="45">
        <v>163452.42198511583</v>
      </c>
      <c r="E17" s="45">
        <v>157866.47527831557</v>
      </c>
      <c r="F17" s="45">
        <v>145618.12799090345</v>
      </c>
      <c r="G17" s="45">
        <v>147754.12650356872</v>
      </c>
      <c r="H17" s="45">
        <v>145625.12813756135</v>
      </c>
      <c r="I17" s="45">
        <v>143419.7493974781</v>
      </c>
      <c r="J17" s="45">
        <v>164272.25458176967</v>
      </c>
      <c r="K17" s="100">
        <v>164705.50955042089</v>
      </c>
      <c r="L17" s="46">
        <v>210852.96499695914</v>
      </c>
    </row>
    <row r="18" spans="1:12" ht="13.2" x14ac:dyDescent="0.25">
      <c r="A18" s="143" t="s">
        <v>9</v>
      </c>
      <c r="B18" s="39" t="s">
        <v>113</v>
      </c>
      <c r="C18" s="40">
        <v>88990.079289189671</v>
      </c>
      <c r="D18" s="41">
        <v>100892.71599465146</v>
      </c>
      <c r="E18" s="41">
        <v>128685.01931313892</v>
      </c>
      <c r="F18" s="41">
        <v>97424.607778659003</v>
      </c>
      <c r="G18" s="41">
        <v>107603.70029790241</v>
      </c>
      <c r="H18" s="41">
        <v>122807.94617045658</v>
      </c>
      <c r="I18" s="41">
        <v>103063.3060647869</v>
      </c>
      <c r="J18" s="41">
        <v>146376.31105462983</v>
      </c>
      <c r="K18" s="99">
        <v>97436.514910483282</v>
      </c>
      <c r="L18" s="42">
        <v>119459.26816088703</v>
      </c>
    </row>
    <row r="19" spans="1:12" ht="13.8" thickBot="1" x14ac:dyDescent="0.3">
      <c r="A19" s="144"/>
      <c r="B19" s="43" t="s">
        <v>111</v>
      </c>
      <c r="C19" s="44">
        <v>74623.797780769179</v>
      </c>
      <c r="D19" s="45">
        <v>80713.771301077417</v>
      </c>
      <c r="E19" s="45">
        <v>103417.9066907793</v>
      </c>
      <c r="F19" s="45">
        <v>78547.798762907827</v>
      </c>
      <c r="G19" s="45">
        <v>87998.911543918119</v>
      </c>
      <c r="H19" s="45">
        <v>104512.44924740291</v>
      </c>
      <c r="I19" s="45">
        <v>76621.750756384965</v>
      </c>
      <c r="J19" s="45">
        <v>114931.96422813999</v>
      </c>
      <c r="K19" s="100">
        <v>75570.909884793407</v>
      </c>
      <c r="L19" s="46">
        <v>96037.520538198383</v>
      </c>
    </row>
    <row r="20" spans="1:12" ht="13.2" x14ac:dyDescent="0.25">
      <c r="A20" s="143" t="s">
        <v>10</v>
      </c>
      <c r="B20" s="39" t="s">
        <v>113</v>
      </c>
      <c r="C20" s="40">
        <v>1761023.3016465011</v>
      </c>
      <c r="D20" s="41">
        <v>1777564.167351926</v>
      </c>
      <c r="E20" s="41">
        <v>1714535.3880991284</v>
      </c>
      <c r="F20" s="41">
        <v>1643574.115491933</v>
      </c>
      <c r="G20" s="41">
        <v>1546218.7335961824</v>
      </c>
      <c r="H20" s="41">
        <v>1501079.9198804242</v>
      </c>
      <c r="I20" s="41">
        <v>1497718.4225363384</v>
      </c>
      <c r="J20" s="41">
        <v>1834286.8217491016</v>
      </c>
      <c r="K20" s="99">
        <v>1936604.050455142</v>
      </c>
      <c r="L20" s="42">
        <v>1857416.1487573462</v>
      </c>
    </row>
    <row r="21" spans="1:12" ht="13.8" thickBot="1" x14ac:dyDescent="0.3">
      <c r="A21" s="144"/>
      <c r="B21" s="43" t="s">
        <v>111</v>
      </c>
      <c r="C21" s="44">
        <v>1490539.6071240862</v>
      </c>
      <c r="D21" s="45">
        <v>1527792.7515085894</v>
      </c>
      <c r="E21" s="45">
        <v>1451027.2401802901</v>
      </c>
      <c r="F21" s="45">
        <v>1379219.5093934052</v>
      </c>
      <c r="G21" s="45">
        <v>1315871.9557071324</v>
      </c>
      <c r="H21" s="45">
        <v>1288745.4352773321</v>
      </c>
      <c r="I21" s="45">
        <v>1252523.7420232221</v>
      </c>
      <c r="J21" s="45">
        <v>1540956.4590609141</v>
      </c>
      <c r="K21" s="100">
        <v>1571695.5782692435</v>
      </c>
      <c r="L21" s="46">
        <v>1555007.5551709884</v>
      </c>
    </row>
    <row r="22" spans="1:12" ht="13.2" x14ac:dyDescent="0.25">
      <c r="A22" s="143" t="s">
        <v>11</v>
      </c>
      <c r="B22" s="39" t="s">
        <v>113</v>
      </c>
      <c r="C22" s="40">
        <v>111470.75243891765</v>
      </c>
      <c r="D22" s="41">
        <v>141547.71006561964</v>
      </c>
      <c r="E22" s="41">
        <v>148746.87022702995</v>
      </c>
      <c r="F22" s="41">
        <v>127141.84358070705</v>
      </c>
      <c r="G22" s="41">
        <v>48872.767964206338</v>
      </c>
      <c r="H22" s="41">
        <v>32969.994710155486</v>
      </c>
      <c r="I22" s="41">
        <v>27900.11336780744</v>
      </c>
      <c r="J22" s="41">
        <v>38309.353856209003</v>
      </c>
      <c r="K22" s="99">
        <v>36763.295061539218</v>
      </c>
      <c r="L22" s="42">
        <v>34930.878437458705</v>
      </c>
    </row>
    <row r="23" spans="1:12" ht="13.8" thickBot="1" x14ac:dyDescent="0.3">
      <c r="A23" s="144"/>
      <c r="B23" s="43" t="s">
        <v>111</v>
      </c>
      <c r="C23" s="44">
        <v>90299.054633620908</v>
      </c>
      <c r="D23" s="45">
        <v>124864.59536547863</v>
      </c>
      <c r="E23" s="45">
        <v>119628.61588236637</v>
      </c>
      <c r="F23" s="45">
        <v>108208.48739867551</v>
      </c>
      <c r="G23" s="45">
        <v>41432.774590120462</v>
      </c>
      <c r="H23" s="45">
        <v>28078.33568393498</v>
      </c>
      <c r="I23" s="45">
        <v>23240.634259085055</v>
      </c>
      <c r="J23" s="45">
        <v>32927.727686222002</v>
      </c>
      <c r="K23" s="100">
        <v>25996.928932568524</v>
      </c>
      <c r="L23" s="46">
        <v>29580.00599886477</v>
      </c>
    </row>
    <row r="24" spans="1:12" ht="13.2" x14ac:dyDescent="0.25">
      <c r="A24" s="143" t="s">
        <v>23</v>
      </c>
      <c r="B24" s="39" t="s">
        <v>113</v>
      </c>
      <c r="C24" s="40" t="s">
        <v>89</v>
      </c>
      <c r="D24" s="41" t="s">
        <v>89</v>
      </c>
      <c r="E24" s="41" t="s">
        <v>89</v>
      </c>
      <c r="F24" s="41" t="s">
        <v>89</v>
      </c>
      <c r="G24" s="41">
        <v>131527.91078512071</v>
      </c>
      <c r="H24" s="41">
        <v>111174.01593867659</v>
      </c>
      <c r="I24" s="41">
        <v>109896.91150834587</v>
      </c>
      <c r="J24" s="41">
        <v>91871.613611866036</v>
      </c>
      <c r="K24" s="99">
        <v>90739.446443229288</v>
      </c>
      <c r="L24" s="42">
        <v>114312.6169235307</v>
      </c>
    </row>
    <row r="25" spans="1:12" ht="13.8" thickBot="1" x14ac:dyDescent="0.3">
      <c r="A25" s="144"/>
      <c r="B25" s="43" t="s">
        <v>111</v>
      </c>
      <c r="C25" s="44" t="s">
        <v>89</v>
      </c>
      <c r="D25" s="45" t="s">
        <v>89</v>
      </c>
      <c r="E25" s="45" t="s">
        <v>89</v>
      </c>
      <c r="F25" s="45" t="s">
        <v>89</v>
      </c>
      <c r="G25" s="45">
        <v>104639.13087574315</v>
      </c>
      <c r="H25" s="45">
        <v>87985.468169957458</v>
      </c>
      <c r="I25" s="45">
        <v>82293.627516890992</v>
      </c>
      <c r="J25" s="45">
        <v>74718.36259896202</v>
      </c>
      <c r="K25" s="100">
        <v>69903.527679711478</v>
      </c>
      <c r="L25" s="46">
        <v>94635.780681949094</v>
      </c>
    </row>
    <row r="26" spans="1:12" ht="13.2" x14ac:dyDescent="0.25">
      <c r="A26" s="143" t="s">
        <v>12</v>
      </c>
      <c r="B26" s="39" t="s">
        <v>113</v>
      </c>
      <c r="C26" s="40">
        <v>289.41444933774784</v>
      </c>
      <c r="D26" s="41">
        <v>10574.793418511103</v>
      </c>
      <c r="E26" s="41">
        <v>2316.1736108752984</v>
      </c>
      <c r="F26" s="41">
        <v>5775.2712523622176</v>
      </c>
      <c r="G26" s="41">
        <v>1101.7535779466104</v>
      </c>
      <c r="H26" s="41">
        <v>1433.912740698436</v>
      </c>
      <c r="I26" s="41">
        <v>603.51382383940654</v>
      </c>
      <c r="J26" s="41">
        <v>5799.086869509998</v>
      </c>
      <c r="K26" s="99">
        <v>770.10857590958335</v>
      </c>
      <c r="L26" s="42">
        <v>445.57287133146389</v>
      </c>
    </row>
    <row r="27" spans="1:12" ht="13.8" thickBot="1" x14ac:dyDescent="0.3">
      <c r="A27" s="144"/>
      <c r="B27" s="43" t="s">
        <v>111</v>
      </c>
      <c r="C27" s="44">
        <v>289.41444933774784</v>
      </c>
      <c r="D27" s="45">
        <v>8997.7327016661584</v>
      </c>
      <c r="E27" s="45">
        <v>1991.1930421512243</v>
      </c>
      <c r="F27" s="45">
        <v>5198.8991581373921</v>
      </c>
      <c r="G27" s="45">
        <v>389.45115956385109</v>
      </c>
      <c r="H27" s="45">
        <v>1423.9841017154802</v>
      </c>
      <c r="I27" s="45">
        <v>358.84035752242755</v>
      </c>
      <c r="J27" s="45">
        <v>5324.2036676799989</v>
      </c>
      <c r="K27" s="100">
        <v>465.12116832166123</v>
      </c>
      <c r="L27" s="46">
        <v>365.05260892068719</v>
      </c>
    </row>
  </sheetData>
  <sheetProtection password="C446" sheet="1" objects="1" scenarios="1"/>
  <mergeCells count="14">
    <mergeCell ref="A26:A27"/>
    <mergeCell ref="A14:B14"/>
    <mergeCell ref="A15:B15"/>
    <mergeCell ref="A2:L2"/>
    <mergeCell ref="A3:L3"/>
    <mergeCell ref="A4:L4"/>
    <mergeCell ref="A7:L7"/>
    <mergeCell ref="A8:L8"/>
    <mergeCell ref="A10:L10"/>
    <mergeCell ref="A16:A17"/>
    <mergeCell ref="A18:A19"/>
    <mergeCell ref="A20:A21"/>
    <mergeCell ref="A22:A23"/>
    <mergeCell ref="A24:A25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showGridLines="0" view="pageBreakPreview" zoomScaleNormal="100" zoomScaleSheetLayoutView="100" workbookViewId="0"/>
  </sheetViews>
  <sheetFormatPr baseColWidth="10" defaultColWidth="8.88671875" defaultRowHeight="14.4" customHeight="1" x14ac:dyDescent="0.25"/>
  <cols>
    <col min="1" max="1" width="30.6640625" style="63" customWidth="1"/>
    <col min="2" max="2" width="39.5546875" style="63" bestFit="1" customWidth="1"/>
    <col min="3" max="12" width="14.109375" style="63" customWidth="1"/>
    <col min="13" max="16384" width="8.88671875" style="2"/>
  </cols>
  <sheetData>
    <row r="1" spans="1:41" s="60" customFormat="1" ht="14.4" customHeight="1" x14ac:dyDescent="0.3"/>
    <row r="2" spans="1:41" s="60" customFormat="1" ht="14.4" customHeight="1" x14ac:dyDescent="0.3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41" s="60" customFormat="1" ht="14.4" customHeight="1" x14ac:dyDescent="0.3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41" s="60" customFormat="1" ht="14.4" customHeight="1" x14ac:dyDescent="0.3">
      <c r="A4" s="150" t="s">
        <v>66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41" s="60" customFormat="1" ht="14.4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89"/>
      <c r="L5" s="61"/>
    </row>
    <row r="6" spans="1:41" s="60" customFormat="1" ht="14.4" customHeight="1" x14ac:dyDescent="0.3">
      <c r="A6" s="62"/>
      <c r="B6" s="62"/>
      <c r="C6" s="62"/>
      <c r="D6" s="62"/>
      <c r="E6" s="62"/>
      <c r="F6" s="62"/>
    </row>
    <row r="7" spans="1:41" customFormat="1" ht="14.4" customHeight="1" x14ac:dyDescent="0.25">
      <c r="A7" s="151" t="s">
        <v>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1" customFormat="1" ht="14.4" customHeight="1" x14ac:dyDescent="0.25">
      <c r="A8" s="152" t="s">
        <v>92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41" customFormat="1" ht="14.4" customHeight="1" x14ac:dyDescent="0.25">
      <c r="A9" s="64" t="s">
        <v>136</v>
      </c>
      <c r="B9" s="65"/>
      <c r="C9" s="65"/>
      <c r="D9" s="65"/>
      <c r="E9" s="65"/>
      <c r="F9" s="65"/>
      <c r="G9" s="65"/>
      <c r="H9" s="65"/>
      <c r="I9" s="65"/>
      <c r="J9" s="65"/>
      <c r="K9" s="90"/>
      <c r="L9" s="65"/>
    </row>
    <row r="10" spans="1:41" customFormat="1" ht="14.4" customHeight="1" x14ac:dyDescent="0.25">
      <c r="A10" s="149" t="s">
        <v>107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41" customFormat="1" ht="21" customHeight="1" x14ac:dyDescent="0.3">
      <c r="B11" s="66"/>
      <c r="C11" s="66"/>
      <c r="D11" s="66"/>
      <c r="E11" s="66"/>
      <c r="F11" s="66"/>
      <c r="G11" s="66"/>
      <c r="H11" s="66"/>
      <c r="I11" s="66"/>
      <c r="J11" s="66"/>
      <c r="K11" s="88"/>
      <c r="L11" s="66"/>
      <c r="M11" s="67"/>
    </row>
    <row r="12" spans="1:41" s="63" customFormat="1" ht="14.4" customHeight="1" x14ac:dyDescent="0.25">
      <c r="A12" s="68" t="s">
        <v>93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41" ht="14.4" customHeight="1" thickBot="1" x14ac:dyDescent="0.3">
      <c r="A13"/>
      <c r="B13"/>
      <c r="C13" s="38" t="s">
        <v>49</v>
      </c>
      <c r="D13" s="38" t="s">
        <v>50</v>
      </c>
      <c r="E13" s="38" t="s">
        <v>51</v>
      </c>
      <c r="F13" s="38" t="s">
        <v>52</v>
      </c>
      <c r="G13" s="38" t="s">
        <v>53</v>
      </c>
      <c r="H13" s="38" t="s">
        <v>54</v>
      </c>
      <c r="I13" s="38" t="s">
        <v>55</v>
      </c>
      <c r="J13" s="38" t="s">
        <v>56</v>
      </c>
      <c r="K13" s="38" t="s">
        <v>57</v>
      </c>
      <c r="L13" s="38" t="s">
        <v>137</v>
      </c>
    </row>
    <row r="14" spans="1:41" ht="14.4" customHeight="1" x14ac:dyDescent="0.25">
      <c r="A14" s="145" t="s">
        <v>113</v>
      </c>
      <c r="B14" s="146"/>
      <c r="C14" s="93">
        <v>2159359.807234413</v>
      </c>
      <c r="D14" s="93">
        <v>2223803.5779771763</v>
      </c>
      <c r="E14" s="93">
        <v>2196441.2599387448</v>
      </c>
      <c r="F14" s="93">
        <v>2052543.450671138</v>
      </c>
      <c r="G14" s="93">
        <v>2021073.1582622619</v>
      </c>
      <c r="H14" s="93">
        <v>1944451.9901673959</v>
      </c>
      <c r="I14" s="93">
        <v>1917517.5647315274</v>
      </c>
      <c r="J14" s="93">
        <v>2311908.7582458025</v>
      </c>
      <c r="K14" s="97">
        <v>2366752.4866109909</v>
      </c>
      <c r="L14" s="94">
        <v>2379230.1168796378</v>
      </c>
    </row>
    <row r="15" spans="1:41" ht="14.4" customHeight="1" thickBot="1" x14ac:dyDescent="0.3">
      <c r="A15" s="147" t="s">
        <v>111</v>
      </c>
      <c r="B15" s="148"/>
      <c r="C15" s="95">
        <v>1818295.9302758451</v>
      </c>
      <c r="D15" s="95">
        <v>1905821.2728619417</v>
      </c>
      <c r="E15" s="95">
        <v>1833931.4310738824</v>
      </c>
      <c r="F15" s="95">
        <v>1716792.8227040151</v>
      </c>
      <c r="G15" s="95">
        <v>1698086.3503800484</v>
      </c>
      <c r="H15" s="95">
        <v>1656370.8006179093</v>
      </c>
      <c r="I15" s="95">
        <v>1578458.344310584</v>
      </c>
      <c r="J15" s="95">
        <v>1933130.9718236823</v>
      </c>
      <c r="K15" s="98">
        <v>1908337.5754850714</v>
      </c>
      <c r="L15" s="96">
        <v>1986478.8799959042</v>
      </c>
    </row>
    <row r="16" spans="1:41" ht="13.2" x14ac:dyDescent="0.25">
      <c r="A16" s="143" t="s">
        <v>13</v>
      </c>
      <c r="B16" s="39" t="s">
        <v>113</v>
      </c>
      <c r="C16" s="40">
        <v>717140.64842131699</v>
      </c>
      <c r="D16" s="41">
        <v>743600.07773556968</v>
      </c>
      <c r="E16" s="41">
        <v>753915.84508967039</v>
      </c>
      <c r="F16" s="41">
        <v>718539.38410957297</v>
      </c>
      <c r="G16" s="41">
        <v>716766.70852414879</v>
      </c>
      <c r="H16" s="41">
        <v>640675.4103946141</v>
      </c>
      <c r="I16" s="41">
        <v>623592.05712749448</v>
      </c>
      <c r="J16" s="41">
        <v>840252.48386049224</v>
      </c>
      <c r="K16" s="99">
        <v>831984.8735281846</v>
      </c>
      <c r="L16" s="42">
        <v>839758.94977232651</v>
      </c>
    </row>
    <row r="17" spans="1:12" ht="13.8" thickBot="1" x14ac:dyDescent="0.3">
      <c r="A17" s="144"/>
      <c r="B17" s="43" t="s">
        <v>111</v>
      </c>
      <c r="C17" s="44">
        <v>601546.79506831989</v>
      </c>
      <c r="D17" s="45">
        <v>626433.42341843888</v>
      </c>
      <c r="E17" s="45">
        <v>624399.04540388717</v>
      </c>
      <c r="F17" s="45">
        <v>592068.10679671692</v>
      </c>
      <c r="G17" s="45">
        <v>590872.73164200771</v>
      </c>
      <c r="H17" s="45">
        <v>532708.84825747227</v>
      </c>
      <c r="I17" s="45">
        <v>503794.22803230281</v>
      </c>
      <c r="J17" s="45">
        <v>693973.35365688987</v>
      </c>
      <c r="K17" s="100">
        <v>660125.24482867657</v>
      </c>
      <c r="L17" s="46">
        <v>692925.22743268625</v>
      </c>
    </row>
    <row r="18" spans="1:12" ht="13.2" x14ac:dyDescent="0.25">
      <c r="A18" s="143" t="s">
        <v>14</v>
      </c>
      <c r="B18" s="39" t="s">
        <v>113</v>
      </c>
      <c r="C18" s="40">
        <v>542488.03332653351</v>
      </c>
      <c r="D18" s="41">
        <v>575087.2642810758</v>
      </c>
      <c r="E18" s="41">
        <v>544327.66393164138</v>
      </c>
      <c r="F18" s="41">
        <v>527538.83554405742</v>
      </c>
      <c r="G18" s="41">
        <v>511420.46071394888</v>
      </c>
      <c r="H18" s="41">
        <v>486520.03957063681</v>
      </c>
      <c r="I18" s="41">
        <v>496674.10802625533</v>
      </c>
      <c r="J18" s="41">
        <v>551086.51918632118</v>
      </c>
      <c r="K18" s="99">
        <v>597350.4890304677</v>
      </c>
      <c r="L18" s="42">
        <v>584351.44450396672</v>
      </c>
    </row>
    <row r="19" spans="1:12" ht="13.8" thickBot="1" x14ac:dyDescent="0.3">
      <c r="A19" s="144"/>
      <c r="B19" s="43" t="s">
        <v>111</v>
      </c>
      <c r="C19" s="44">
        <v>463564.21692151483</v>
      </c>
      <c r="D19" s="45">
        <v>499167.43736147432</v>
      </c>
      <c r="E19" s="45">
        <v>454583.46612722805</v>
      </c>
      <c r="F19" s="45">
        <v>439846.44087707764</v>
      </c>
      <c r="G19" s="45">
        <v>426968.78236195445</v>
      </c>
      <c r="H19" s="45">
        <v>413171.64401847415</v>
      </c>
      <c r="I19" s="45">
        <v>404696.43946350185</v>
      </c>
      <c r="J19" s="45">
        <v>461275.04988113145</v>
      </c>
      <c r="K19" s="100">
        <v>480550.35281094414</v>
      </c>
      <c r="L19" s="46">
        <v>485415.69304886728</v>
      </c>
    </row>
    <row r="20" spans="1:12" ht="13.2" x14ac:dyDescent="0.25">
      <c r="A20" s="143" t="s">
        <v>15</v>
      </c>
      <c r="B20" s="39" t="s">
        <v>113</v>
      </c>
      <c r="C20" s="40">
        <v>425103.12783336535</v>
      </c>
      <c r="D20" s="41">
        <v>409210.82127456309</v>
      </c>
      <c r="E20" s="41">
        <v>416855.03733847843</v>
      </c>
      <c r="F20" s="41">
        <v>381908.22293439473</v>
      </c>
      <c r="G20" s="41">
        <v>378731.88240522071</v>
      </c>
      <c r="H20" s="41">
        <v>359723.2747730806</v>
      </c>
      <c r="I20" s="41">
        <v>380465.42797763151</v>
      </c>
      <c r="J20" s="41">
        <v>421191.16539460863</v>
      </c>
      <c r="K20" s="99">
        <v>439469.35941339319</v>
      </c>
      <c r="L20" s="42">
        <v>433290.97322316695</v>
      </c>
    </row>
    <row r="21" spans="1:12" ht="13.8" thickBot="1" x14ac:dyDescent="0.3">
      <c r="A21" s="144"/>
      <c r="B21" s="43" t="s">
        <v>111</v>
      </c>
      <c r="C21" s="44">
        <v>355668.96095686004</v>
      </c>
      <c r="D21" s="45">
        <v>343052.80652044836</v>
      </c>
      <c r="E21" s="45">
        <v>344415.14074189123</v>
      </c>
      <c r="F21" s="45">
        <v>317803.19924969604</v>
      </c>
      <c r="G21" s="45">
        <v>321172.34969998011</v>
      </c>
      <c r="H21" s="45">
        <v>305294.79989231681</v>
      </c>
      <c r="I21" s="45">
        <v>312475.47376580368</v>
      </c>
      <c r="J21" s="45">
        <v>343622.7944429284</v>
      </c>
      <c r="K21" s="100">
        <v>350558.08672938071</v>
      </c>
      <c r="L21" s="46">
        <v>366269.02196569782</v>
      </c>
    </row>
    <row r="22" spans="1:12" ht="13.2" x14ac:dyDescent="0.25">
      <c r="A22" s="143" t="s">
        <v>16</v>
      </c>
      <c r="B22" s="39" t="s">
        <v>113</v>
      </c>
      <c r="C22" s="40">
        <v>283967.71555891755</v>
      </c>
      <c r="D22" s="41">
        <v>274844.6903855445</v>
      </c>
      <c r="E22" s="41">
        <v>284362.19638183335</v>
      </c>
      <c r="F22" s="41">
        <v>253551.42884791401</v>
      </c>
      <c r="G22" s="41">
        <v>246790.51772123633</v>
      </c>
      <c r="H22" s="41">
        <v>282191.36110046861</v>
      </c>
      <c r="I22" s="41">
        <v>244389.63145914124</v>
      </c>
      <c r="J22" s="41">
        <v>303727.77879461128</v>
      </c>
      <c r="K22" s="99">
        <v>299779.01075648272</v>
      </c>
      <c r="L22" s="42">
        <v>299404.03846022964</v>
      </c>
    </row>
    <row r="23" spans="1:12" ht="13.8" thickBot="1" x14ac:dyDescent="0.3">
      <c r="A23" s="144"/>
      <c r="B23" s="43" t="s">
        <v>111</v>
      </c>
      <c r="C23" s="44">
        <v>235290.11417971959</v>
      </c>
      <c r="D23" s="45">
        <v>240960.73140885477</v>
      </c>
      <c r="E23" s="45">
        <v>238578.10673487803</v>
      </c>
      <c r="F23" s="45">
        <v>216955.94926461423</v>
      </c>
      <c r="G23" s="45">
        <v>209699.51969288525</v>
      </c>
      <c r="H23" s="45">
        <v>250027.62516089971</v>
      </c>
      <c r="I23" s="45">
        <v>211397.18274696576</v>
      </c>
      <c r="J23" s="45">
        <v>259989.20811000039</v>
      </c>
      <c r="K23" s="100">
        <v>254566.60622554942</v>
      </c>
      <c r="L23" s="46">
        <v>251530.87657724519</v>
      </c>
    </row>
    <row r="24" spans="1:12" ht="13.2" x14ac:dyDescent="0.25">
      <c r="A24" s="143" t="s">
        <v>17</v>
      </c>
      <c r="B24" s="39" t="s">
        <v>113</v>
      </c>
      <c r="C24" s="40">
        <v>181350.47813807984</v>
      </c>
      <c r="D24" s="41">
        <v>187098.20336030435</v>
      </c>
      <c r="E24" s="41">
        <v>179140.78917869975</v>
      </c>
      <c r="F24" s="41">
        <v>147305.80740621933</v>
      </c>
      <c r="G24" s="41">
        <v>146664.69158097229</v>
      </c>
      <c r="H24" s="41">
        <v>154923.98610012836</v>
      </c>
      <c r="I24" s="41">
        <v>148756.10613782727</v>
      </c>
      <c r="J24" s="41">
        <v>185456.32800945177</v>
      </c>
      <c r="K24" s="99">
        <v>186986.59521819299</v>
      </c>
      <c r="L24" s="42">
        <v>198249.28450969706</v>
      </c>
    </row>
    <row r="25" spans="1:12" ht="13.8" thickBot="1" x14ac:dyDescent="0.3">
      <c r="A25" s="144"/>
      <c r="B25" s="43" t="s">
        <v>111</v>
      </c>
      <c r="C25" s="44">
        <v>155599.16039143616</v>
      </c>
      <c r="D25" s="45">
        <v>166856.49650346194</v>
      </c>
      <c r="E25" s="45">
        <v>157990.52852362083</v>
      </c>
      <c r="F25" s="45">
        <v>128269.30804088378</v>
      </c>
      <c r="G25" s="45">
        <v>131833.8459347593</v>
      </c>
      <c r="H25" s="45">
        <v>137411.40598326188</v>
      </c>
      <c r="I25" s="45">
        <v>124211.97614461307</v>
      </c>
      <c r="J25" s="45">
        <v>165128.22211271187</v>
      </c>
      <c r="K25" s="100">
        <v>152518.5849665401</v>
      </c>
      <c r="L25" s="46">
        <v>170480.48756537598</v>
      </c>
    </row>
  </sheetData>
  <sheetProtection password="C446" sheet="1" objects="1" scenarios="1"/>
  <mergeCells count="13">
    <mergeCell ref="A14:B14"/>
    <mergeCell ref="A15:B15"/>
    <mergeCell ref="A2:L2"/>
    <mergeCell ref="A3:L3"/>
    <mergeCell ref="A4:L4"/>
    <mergeCell ref="A7:L7"/>
    <mergeCell ref="A8:L8"/>
    <mergeCell ref="A10:L10"/>
    <mergeCell ref="A16:A17"/>
    <mergeCell ref="A18:A19"/>
    <mergeCell ref="A20:A21"/>
    <mergeCell ref="A22:A23"/>
    <mergeCell ref="A24:A25"/>
  </mergeCells>
  <pageMargins left="0.75" right="0.75" top="1" bottom="1" header="0.5" footer="0.5"/>
  <pageSetup scale="4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Créditos</vt:lpstr>
      <vt:lpstr>Indice</vt:lpstr>
      <vt:lpstr>ABSOLUTOS</vt:lpstr>
      <vt:lpstr>ABS_ZONA</vt:lpstr>
      <vt:lpstr>ABS_CIU</vt:lpstr>
      <vt:lpstr>ABS_SEXO</vt:lpstr>
      <vt:lpstr>ABS_ETN</vt:lpstr>
      <vt:lpstr>ABS_QIN</vt:lpstr>
      <vt:lpstr>ABS_CONPOB</vt:lpstr>
      <vt:lpstr>ABS_CONPOB_EX</vt:lpstr>
      <vt:lpstr>ABS_PROV</vt:lpstr>
      <vt:lpstr>TASAS</vt:lpstr>
      <vt:lpstr>TAS_ZONA</vt:lpstr>
      <vt:lpstr>TAS_CIU</vt:lpstr>
      <vt:lpstr>TAS_SEXO</vt:lpstr>
      <vt:lpstr>TAS_ETN</vt:lpstr>
      <vt:lpstr>TAS_QUIN</vt:lpstr>
      <vt:lpstr>TAS_CONPOB</vt:lpstr>
      <vt:lpstr>TAS_CONPOB_EX</vt:lpstr>
      <vt:lpstr>TAS_PROV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Angelo Casteñeda Tinoco</dc:creator>
  <cp:lastModifiedBy>James Angelo Casteñeda Tinoco</cp:lastModifiedBy>
  <dcterms:created xsi:type="dcterms:W3CDTF">2015-08-03T13:57:45Z</dcterms:created>
  <dcterms:modified xsi:type="dcterms:W3CDTF">2016-01-26T17:17:33Z</dcterms:modified>
</cp:coreProperties>
</file>